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Melanie.Raible\Downloads\"/>
    </mc:Choice>
  </mc:AlternateContent>
  <xr:revisionPtr revIDLastSave="0" documentId="8_{FEAFF958-E6A6-493F-8402-CE34341FE8DD}" xr6:coauthVersionLast="36" xr6:coauthVersionMax="36" xr10:uidLastSave="{00000000-0000-0000-0000-000000000000}"/>
  <bookViews>
    <workbookView xWindow="0" yWindow="0" windowWidth="19200" windowHeight="6930" xr2:uid="{C7F37AC5-15D0-43DB-9D68-BF7768F269BD}"/>
  </bookViews>
  <sheets>
    <sheet name="Exhibit 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asd">[1]Figure_6!#REF!</definedName>
    <definedName name="asdasdas">[1]Figure_3!#REF!</definedName>
    <definedName name="cms">#REF!</definedName>
    <definedName name="cmsmco">#REF!</definedName>
    <definedName name="codes2">[2]codes!$B$3:$C$44</definedName>
    <definedName name="date">[3]Summary!$P$40</definedName>
    <definedName name="FD">#REF!</definedName>
    <definedName name="FD_1">#REF!</definedName>
    <definedName name="Figure_3">[1]Figure_3!#REF!</definedName>
    <definedName name="Figure_4">[1]Figure_4!#REF!</definedName>
    <definedName name="Figure_5">[1]Figure_5!#REF!</definedName>
    <definedName name="Figure_6">[1]Figure_6!#REF!</definedName>
    <definedName name="Figure_7">[1]Figure_7!#REF!</definedName>
    <definedName name="file">[3]Summary!$A$40</definedName>
    <definedName name="line">[4]StateTrends!$A$4</definedName>
    <definedName name="NA_01">#REF!</definedName>
    <definedName name="Overview">[1]Figure_7!#REF!</definedName>
    <definedName name="_xlnm.Print_Area" localSheetId="0">'Exhibit 9'!$B$2:$I$30</definedName>
    <definedName name="sd">[1]Figure_7!#REF!</definedName>
    <definedName name="Specification">[1]Overview!#REF!</definedName>
    <definedName name="Status">#REF!</definedName>
    <definedName name="svcind">[5]PerCapita!$A$4:$B$44</definedName>
    <definedName name="svcodes">[6]codes!$B$3:$C$46</definedName>
    <definedName name="Table_1">[1]Table_1!#REF!</definedName>
    <definedName name="Table_12">[1]Table_11!#REF!</definedName>
    <definedName name="Table_13">[1]Table_12!#REF!</definedName>
    <definedName name="Table_14">[1]Table_13!#REF!</definedName>
    <definedName name="Table_17">#REF!</definedName>
    <definedName name="Table_18">[1]Table_15!#REF!</definedName>
    <definedName name="Tables_19_to_22">[1]Tables_16_19!#REF!</definedName>
    <definedName name="Title">'[7]Comprehensive MCO penetration'!#REF!</definedName>
    <definedName name="TitleRegion1.a2.f60.1">'[8]Comprehensive MCO penetration'!#REF!</definedName>
    <definedName name="TitleRegion1.a2.g841.1">#REF!</definedName>
    <definedName name="TitleRegion1.a2.g842.1">[8]!Table4[[#Headers],[State]]</definedName>
    <definedName name="TitleRegion1.A5.N62.1">#REF!</definedName>
    <definedName name="TitleRegion1.A7.E64.1">#REF!</definedName>
    <definedName name="TitleRegion1.A7.E64.10">#REF!</definedName>
    <definedName name="TitleRegion1.A7.E64.11">#REF!</definedName>
    <definedName name="TitleRegion1.A7.E64.12">#REF!</definedName>
    <definedName name="TitleRegion1.A7.E64.13">#REF!</definedName>
    <definedName name="TitleRegion1.A7.E64.2">#REF!</definedName>
    <definedName name="TitleRegion1.A7.E64.3">#REF!</definedName>
    <definedName name="TitleRegion1.A7.E64.4">#REF!</definedName>
    <definedName name="TitleRegion1.A7.E64.5">#REF!</definedName>
    <definedName name="TitleRegion1.A7.E64.6">#REF!</definedName>
    <definedName name="TitleRegion1.A7.E64.7">#REF!</definedName>
    <definedName name="TitleRegion1.A7.E64.8">#REF!</definedName>
    <definedName name="TitleRegion1.A7.E64.9">#REF!</definedName>
    <definedName name="TitleRegion1.A7.I65.1">#REF!</definedName>
    <definedName name="TitleRegion57.A7.G229.57">'[9]MAP - National Totals'!#REF!</definedName>
    <definedName name="updatedGeo">#REF!</definedName>
    <definedName name="updatedGEo2">#REF!</definedName>
    <definedName name="wqe">#REF!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<sst xmlns="http://schemas.openxmlformats.org/spreadsheetml/2006/main" count="7" uniqueCount="7">
  <si>
    <t>Annual growth enroll</t>
  </si>
  <si>
    <t>Annual growth expend</t>
  </si>
  <si>
    <t>Fiscal year</t>
  </si>
  <si>
    <t>Data:</t>
  </si>
  <si>
    <r>
      <rPr>
        <b/>
        <sz val="11"/>
        <color rgb="FF003461"/>
        <rFont val="Arial"/>
        <family val="2"/>
      </rPr>
      <t>EXHIBIT 9.</t>
    </r>
    <r>
      <rPr>
        <sz val="11"/>
        <color rgb="FF003461"/>
        <rFont val="Arial"/>
        <family val="2"/>
      </rPr>
      <t xml:space="preserve"> Annual Growth in Medicaid Enrollment and Spending, FYs 1982–2022</t>
    </r>
  </si>
  <si>
    <r>
      <rPr>
        <b/>
        <sz val="9"/>
        <color rgb="FF40434B"/>
        <rFont val="Arial"/>
        <family val="2"/>
      </rPr>
      <t>Notes:</t>
    </r>
    <r>
      <rPr>
        <sz val="9"/>
        <color rgb="FF40434B"/>
        <rFont val="Arial"/>
        <family val="2"/>
      </rPr>
      <t xml:space="preserve"> FY is fiscal year. FYE is full-year equivalent, which also may be referred to as average monthly enrollment. All numbers exclude CHIP-financed coverage. The amounts shown in this exhibit may differ from those published elsewhere due to slight differences in the timing of data and the treatment of certain adjustments. The amounts may also differ from prior versions of MACStats due to changes in methodology by the CMS Office of the Actuary (OACT). Spending consists of federal and state Medicaid expenditures for benefits and administration, excluding the Vaccines for Children program. Enrollment counts are full-year equivalents and, for fiscal years before FY 1990, have been estimated from counts of persons served (see </t>
    </r>
    <r>
      <rPr>
        <u/>
        <sz val="9"/>
        <color rgb="FF175676"/>
        <rFont val="Arial"/>
        <family val="2"/>
      </rPr>
      <t>https://www.macpac.gov/macstats/data-sources-and-methods/</t>
    </r>
    <r>
      <rPr>
        <sz val="9"/>
        <color rgb="FF175676"/>
        <rFont val="Arial"/>
        <family val="2"/>
      </rPr>
      <t xml:space="preserve"> </t>
    </r>
    <r>
      <rPr>
        <sz val="9"/>
        <color rgb="FF40434B"/>
        <rFont val="Arial"/>
        <family val="2"/>
      </rPr>
      <t>for a discussion of how enrollees are counted). Enrollment data for FYs 2013–2020 are projected. Enrollment for FYs 1999–2022 include estimates for the territories.</t>
    </r>
  </si>
  <si>
    <r>
      <rPr>
        <b/>
        <sz val="9"/>
        <color rgb="FF40434B"/>
        <rFont val="Arial"/>
        <family val="2"/>
      </rPr>
      <t xml:space="preserve">Sources: </t>
    </r>
    <r>
      <rPr>
        <sz val="9"/>
        <color rgb="FF40434B"/>
        <rFont val="Arial"/>
        <family val="2"/>
      </rPr>
      <t>For FY 2022: MACPAC, 2023, analysis of CMS-64 FMR net expenditure data as of May 30, 2023, and CMS-64 enrollment reports as of October 25, 2023. For FY 2021: MACPAC, 2022, analysis of CMS-64 FMR net expenditure data as of June 8, 2022, and CMS-64 enrollment reports as of October 24, 2022. For FYs 2019 and 2020: OACT, CMS, 2021, data compilation provided to MACPAC, September 21. OACT, CMS, 2020, data compilation provided to MACPAC, October 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</si>
</sst>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color theme="1"/>
      <name val="Roboto Regular"/>
      <family val="2"/>
    </font>
    <font>
      <sz val="10"/>
      <color theme="1"/>
      <name val="Roboto Regular"/>
      <family val="2"/>
    </font>
    <font>
      <sz val="10"/>
      <color theme="1"/>
      <name val="Arial"/>
      <family val="2"/>
    </font>
    <font>
      <sz val="10.5"/>
      <color rgb="FFFF0000"/>
      <name val="Arial"/>
      <family val="2"/>
    </font>
    <font>
      <sz val="9"/>
      <color theme="1"/>
      <name val="Roboto Regular"/>
      <family val="2"/>
    </font>
    <font>
      <sz val="9"/>
      <color rgb="FF40434B"/>
      <name val="Arial"/>
      <family val="2"/>
    </font>
    <font>
      <b/>
      <sz val="9"/>
      <color rgb="FF40434B"/>
      <name val="Arial"/>
      <family val="2"/>
    </font>
    <font>
      <u/>
      <sz val="9"/>
      <color rgb="FF175676"/>
      <name val="Arial"/>
      <family val="2"/>
    </font>
    <font>
      <sz val="9"/>
      <color rgb="FF175676"/>
      <name val="Arial"/>
      <family val="2"/>
    </font>
    <font>
      <sz val="10.5"/>
      <color rgb="FF000000"/>
      <name val="Arial"/>
      <family val="2"/>
    </font>
    <font>
      <sz val="10"/>
      <color theme="1"/>
      <name val="Roboto Bold"/>
    </font>
    <font>
      <sz val="11"/>
      <color rgb="FF003461"/>
      <name val="Arial"/>
      <family val="2"/>
    </font>
    <font>
      <b/>
      <sz val="11"/>
      <color rgb="FF003461"/>
      <name val="Arial"/>
      <family val="2"/>
    </font>
  </fonts>
  <fills count="2">
    <fill>
      <patternFill patternType="none"/>
    </fill>
    <fill>
      <patternFill patternType="gray125"/>
    </fill>
  </fills>
  <borders count="1">
    <border>
      <left/>
      <right/>
      <top/>
      <bottom/>
      <diagonal/>
    </border>
  </borders>
  <cellStyleXfs count="4">
    <xf numFmtId="0" fontId="0" fillId="0" borderId="0"/>
    <xf numFmtId="9" fontId="1" fillId="0" borderId="0" applyFont="0" applyFill="0" applyBorder="0" applyAlignment="0" applyProtection="0"/>
    <xf numFmtId="0" fontId="4" fillId="0" borderId="0">
      <alignment wrapText="1"/>
    </xf>
    <xf numFmtId="0" fontId="10" fillId="0" borderId="0">
      <alignment wrapText="1"/>
    </xf>
  </cellStyleXfs>
  <cellXfs count="9">
    <xf numFmtId="0" fontId="0" fillId="0" borderId="0" xfId="0"/>
    <xf numFmtId="0" fontId="2" fillId="0" borderId="0" xfId="0" applyFont="1"/>
    <xf numFmtId="9" fontId="2" fillId="0" borderId="0" xfId="1" applyFont="1" applyBorder="1"/>
    <xf numFmtId="164" fontId="2" fillId="0" borderId="0" xfId="1" applyNumberFormat="1" applyFont="1" applyBorder="1"/>
    <xf numFmtId="0" fontId="2" fillId="0" borderId="0" xfId="0" applyFont="1" applyAlignment="1">
      <alignment wrapText="1"/>
    </xf>
    <xf numFmtId="0" fontId="3" fillId="0" borderId="0" xfId="0" applyFont="1"/>
    <xf numFmtId="0" fontId="9" fillId="0" borderId="0" xfId="0" applyFont="1"/>
    <xf numFmtId="0" fontId="11" fillId="0" borderId="0" xfId="3" applyFont="1">
      <alignment wrapText="1"/>
    </xf>
    <xf numFmtId="0" fontId="5" fillId="0" borderId="0" xfId="2" applyFont="1">
      <alignment wrapText="1"/>
    </xf>
  </cellXfs>
  <cellStyles count="4">
    <cellStyle name="Normal" xfId="0" builtinId="0"/>
    <cellStyle name="Percent" xfId="1" builtinId="5"/>
    <cellStyle name="Table note source line" xfId="2" xr:uid="{127CE2B6-E90F-4277-96CD-566C6C825810}"/>
    <cellStyle name="Table title" xfId="3" xr:uid="{08A04D49-F657-4848-9E72-62310F3C48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9.73857107066156E-2"/>
          <c:y val="1.8575851393188798E-2"/>
          <c:w val="0.82128013261107402"/>
          <c:h val="0.80867189705409703"/>
        </c:manualLayout>
      </c:layout>
      <c:lineChart>
        <c:grouping val="standard"/>
        <c:varyColors val="0"/>
        <c:ser>
          <c:idx val="1"/>
          <c:order val="0"/>
          <c:tx>
            <c:strRef>
              <c:f>'Exhibit 9'!$L$32</c:f>
              <c:strCache>
                <c:ptCount val="1"/>
                <c:pt idx="0">
                  <c:v>Annual growth expend</c:v>
                </c:pt>
              </c:strCache>
            </c:strRef>
          </c:tx>
          <c:spPr>
            <a:ln w="28575" cmpd="sng">
              <a:solidFill>
                <a:srgbClr val="003461"/>
              </a:solidFill>
              <a:prstDash val="solid"/>
            </a:ln>
          </c:spPr>
          <c:marker>
            <c:symbol val="none"/>
          </c:marker>
          <c:cat>
            <c:numRef>
              <c:f>'Exhibit 9'!$K$33:$K$73</c:f>
              <c:numCache>
                <c:formatCode>General</c:formatCode>
                <c:ptCount val="41"/>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pt idx="40">
                  <c:v>2022</c:v>
                </c:pt>
              </c:numCache>
            </c:numRef>
          </c:cat>
          <c:val>
            <c:numRef>
              <c:f>'Exhibit 9'!$L$33:$L$73</c:f>
              <c:numCache>
                <c:formatCode>0.0%</c:formatCode>
                <c:ptCount val="41"/>
                <c:pt idx="0">
                  <c:v>6.6568094276895584E-2</c:v>
                </c:pt>
                <c:pt idx="1">
                  <c:v>9.6039073718193979E-2</c:v>
                </c:pt>
                <c:pt idx="2">
                  <c:v>7.4355154692317127E-2</c:v>
                </c:pt>
                <c:pt idx="3">
                  <c:v>0.10189951477884085</c:v>
                </c:pt>
                <c:pt idx="4">
                  <c:v>7.7167631143594262E-2</c:v>
                </c:pt>
                <c:pt idx="5">
                  <c:v>0.12530004901229952</c:v>
                </c:pt>
                <c:pt idx="6">
                  <c:v>8.5860725309189645E-2</c:v>
                </c:pt>
                <c:pt idx="7">
                  <c:v>0.12139191629262558</c:v>
                </c:pt>
                <c:pt idx="8">
                  <c:v>0.18607654045061217</c:v>
                </c:pt>
                <c:pt idx="9">
                  <c:v>0.30580665257166095</c:v>
                </c:pt>
                <c:pt idx="10">
                  <c:v>0.27398439931576668</c:v>
                </c:pt>
                <c:pt idx="11">
                  <c:v>8.6927358028708657E-2</c:v>
                </c:pt>
                <c:pt idx="12">
                  <c:v>0.10111372528529228</c:v>
                </c:pt>
                <c:pt idx="13">
                  <c:v>0.10898294467077463</c:v>
                </c:pt>
                <c:pt idx="14">
                  <c:v>1.0440315617799012E-3</c:v>
                </c:pt>
                <c:pt idx="15">
                  <c:v>3.9499477216376144E-2</c:v>
                </c:pt>
                <c:pt idx="16">
                  <c:v>6.8338272015014745E-2</c:v>
                </c:pt>
                <c:pt idx="17">
                  <c:v>7.1473992531840169E-2</c:v>
                </c:pt>
                <c:pt idx="18">
                  <c:v>8.5654204302466619E-2</c:v>
                </c:pt>
                <c:pt idx="19">
                  <c:v>0.11039256912363937</c:v>
                </c:pt>
                <c:pt idx="20">
                  <c:v>0.12756317174428555</c:v>
                </c:pt>
                <c:pt idx="21">
                  <c:v>6.9491145928882059E-2</c:v>
                </c:pt>
                <c:pt idx="22">
                  <c:v>7.2862033843628327E-2</c:v>
                </c:pt>
                <c:pt idx="23">
                  <c:v>6.6114543638905898E-2</c:v>
                </c:pt>
                <c:pt idx="24">
                  <c:v>-2.573292221876744E-3</c:v>
                </c:pt>
                <c:pt idx="25">
                  <c:v>5.4390644242802377E-2</c:v>
                </c:pt>
                <c:pt idx="26">
                  <c:v>5.9317389291489109E-2</c:v>
                </c:pt>
                <c:pt idx="27">
                  <c:v>7.5924737367552453E-2</c:v>
                </c:pt>
                <c:pt idx="28">
                  <c:v>6.050943271486342E-2</c:v>
                </c:pt>
                <c:pt idx="29">
                  <c:v>6.3357929614741515E-2</c:v>
                </c:pt>
                <c:pt idx="30">
                  <c:v>9.4555606637161116E-3</c:v>
                </c:pt>
                <c:pt idx="31">
                  <c:v>5.8089150574691439E-2</c:v>
                </c:pt>
                <c:pt idx="32">
                  <c:v>8.4732748909516653E-2</c:v>
                </c:pt>
                <c:pt idx="33">
                  <c:v>0.10993415364513992</c:v>
                </c:pt>
                <c:pt idx="34">
                  <c:v>5.1340276312411781E-2</c:v>
                </c:pt>
                <c:pt idx="35">
                  <c:v>3.9483541475985318E-2</c:v>
                </c:pt>
                <c:pt idx="36">
                  <c:v>2.6754412073894063E-2</c:v>
                </c:pt>
                <c:pt idx="37">
                  <c:v>1.7583347567979413E-2</c:v>
                </c:pt>
                <c:pt idx="38">
                  <c:v>8.8966870304499901E-2</c:v>
                </c:pt>
                <c:pt idx="39">
                  <c:v>9.5960313102565475E-2</c:v>
                </c:pt>
                <c:pt idx="40">
                  <c:v>0.10159818619988958</c:v>
                </c:pt>
              </c:numCache>
            </c:numRef>
          </c:val>
          <c:smooth val="0"/>
          <c:extLst>
            <c:ext xmlns:c16="http://schemas.microsoft.com/office/drawing/2014/chart" uri="{C3380CC4-5D6E-409C-BE32-E72D297353CC}">
              <c16:uniqueId val="{00000000-01B7-4D0D-A728-A04A2426B6E0}"/>
            </c:ext>
          </c:extLst>
        </c:ser>
        <c:ser>
          <c:idx val="2"/>
          <c:order val="1"/>
          <c:tx>
            <c:strRef>
              <c:f>'Exhibit 9'!$M$32</c:f>
              <c:strCache>
                <c:ptCount val="1"/>
                <c:pt idx="0">
                  <c:v>Annual growth enroll</c:v>
                </c:pt>
              </c:strCache>
            </c:strRef>
          </c:tx>
          <c:spPr>
            <a:ln w="25400">
              <a:solidFill>
                <a:srgbClr val="008170"/>
              </a:solidFill>
            </a:ln>
          </c:spPr>
          <c:marker>
            <c:symbol val="none"/>
          </c:marker>
          <c:cat>
            <c:numRef>
              <c:f>'Exhibit 9'!$K$33:$K$73</c:f>
              <c:numCache>
                <c:formatCode>General</c:formatCode>
                <c:ptCount val="41"/>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pt idx="40">
                  <c:v>2022</c:v>
                </c:pt>
              </c:numCache>
            </c:numRef>
          </c:cat>
          <c:val>
            <c:numRef>
              <c:f>'Exhibit 9'!$M$33:$M$73</c:f>
              <c:numCache>
                <c:formatCode>0.0%</c:formatCode>
                <c:ptCount val="41"/>
                <c:pt idx="0">
                  <c:v>-1.715195632393085E-2</c:v>
                </c:pt>
                <c:pt idx="1">
                  <c:v>-2.2682034902560266E-3</c:v>
                </c:pt>
                <c:pt idx="2">
                  <c:v>1.1737960471374098E-2</c:v>
                </c:pt>
                <c:pt idx="3">
                  <c:v>3.2099784472872095E-4</c:v>
                </c:pt>
                <c:pt idx="4">
                  <c:v>3.2135325937471482E-2</c:v>
                </c:pt>
                <c:pt idx="5">
                  <c:v>2.6382411725516253E-2</c:v>
                </c:pt>
                <c:pt idx="6">
                  <c:v>-8.7411830888399766E-3</c:v>
                </c:pt>
                <c:pt idx="7">
                  <c:v>2.6367485921334088E-2</c:v>
                </c:pt>
                <c:pt idx="8">
                  <c:v>7.4178044319680225E-2</c:v>
                </c:pt>
                <c:pt idx="9">
                  <c:v>0.14571441021395248</c:v>
                </c:pt>
                <c:pt idx="10">
                  <c:v>9.8311337618377515E-2</c:v>
                </c:pt>
                <c:pt idx="11">
                  <c:v>8.1311314188358574E-2</c:v>
                </c:pt>
                <c:pt idx="12">
                  <c:v>3.862166143598289E-2</c:v>
                </c:pt>
                <c:pt idx="13">
                  <c:v>2.8983719782930351E-2</c:v>
                </c:pt>
                <c:pt idx="14">
                  <c:v>-4.1651684046506432E-3</c:v>
                </c:pt>
                <c:pt idx="15">
                  <c:v>-6.2287485330844161E-3</c:v>
                </c:pt>
                <c:pt idx="16">
                  <c:v>-1.7138012475019782E-2</c:v>
                </c:pt>
                <c:pt idx="17">
                  <c:v>-1.215967087697678E-2</c:v>
                </c:pt>
                <c:pt idx="18">
                  <c:v>7.6974737733406018E-2</c:v>
                </c:pt>
                <c:pt idx="19">
                  <c:v>6.7311226662251755E-2</c:v>
                </c:pt>
                <c:pt idx="20">
                  <c:v>9.8106113068173517E-2</c:v>
                </c:pt>
                <c:pt idx="21">
                  <c:v>7.414838407934532E-2</c:v>
                </c:pt>
                <c:pt idx="22">
                  <c:v>3.8819461183624115E-2</c:v>
                </c:pt>
                <c:pt idx="23">
                  <c:v>2.573085366085448E-2</c:v>
                </c:pt>
                <c:pt idx="24">
                  <c:v>7.4222679469861941E-3</c:v>
                </c:pt>
                <c:pt idx="25">
                  <c:v>-5.3858779379081234E-3</c:v>
                </c:pt>
                <c:pt idx="26">
                  <c:v>2.6875454884027317E-2</c:v>
                </c:pt>
                <c:pt idx="27">
                  <c:v>6.7201867640878543E-2</c:v>
                </c:pt>
                <c:pt idx="28">
                  <c:v>7.2268418853517868E-2</c:v>
                </c:pt>
                <c:pt idx="29">
                  <c:v>3.2494315856349765E-2</c:v>
                </c:pt>
                <c:pt idx="30">
                  <c:v>4.6452233182489699E-2</c:v>
                </c:pt>
                <c:pt idx="31">
                  <c:v>1.5306662322306153E-2</c:v>
                </c:pt>
                <c:pt idx="32">
                  <c:v>8.7933693643438726E-2</c:v>
                </c:pt>
                <c:pt idx="33">
                  <c:v>7.2307745399937007E-2</c:v>
                </c:pt>
                <c:pt idx="34">
                  <c:v>3.3269598181833615E-2</c:v>
                </c:pt>
                <c:pt idx="35">
                  <c:v>1.7231988691388755E-2</c:v>
                </c:pt>
                <c:pt idx="36">
                  <c:v>7.0374089152778208E-3</c:v>
                </c:pt>
                <c:pt idx="37">
                  <c:v>-1.964577686831559E-4</c:v>
                </c:pt>
                <c:pt idx="38">
                  <c:v>1.8965750643021417E-2</c:v>
                </c:pt>
                <c:pt idx="39">
                  <c:v>0.14621825802765986</c:v>
                </c:pt>
                <c:pt idx="40">
                  <c:v>9.0959645486182295E-2</c:v>
                </c:pt>
              </c:numCache>
            </c:numRef>
          </c:val>
          <c:smooth val="0"/>
          <c:extLst>
            <c:ext xmlns:c16="http://schemas.microsoft.com/office/drawing/2014/chart" uri="{C3380CC4-5D6E-409C-BE32-E72D297353CC}">
              <c16:uniqueId val="{00000001-01B7-4D0D-A728-A04A2426B6E0}"/>
            </c:ext>
          </c:extLst>
        </c:ser>
        <c:dLbls>
          <c:showLegendKey val="0"/>
          <c:showVal val="0"/>
          <c:showCatName val="0"/>
          <c:showSerName val="0"/>
          <c:showPercent val="0"/>
          <c:showBubbleSize val="0"/>
        </c:dLbls>
        <c:smooth val="0"/>
        <c:axId val="154215936"/>
        <c:axId val="154217856"/>
      </c:lineChart>
      <c:catAx>
        <c:axId val="154215936"/>
        <c:scaling>
          <c:orientation val="minMax"/>
        </c:scaling>
        <c:delete val="0"/>
        <c:axPos val="b"/>
        <c:title>
          <c:tx>
            <c:rich>
              <a:bodyPr/>
              <a:lstStyle/>
              <a:p>
                <a:pPr>
                  <a:defRPr b="1">
                    <a:solidFill>
                      <a:srgbClr val="003461"/>
                    </a:solidFill>
                    <a:latin typeface="Arial" panose="020B0604020202020204" pitchFamily="34" charset="0"/>
                    <a:ea typeface="Roboto Bold" panose="02000000000000000000" pitchFamily="2" charset="0"/>
                    <a:cs typeface="Arial" panose="020B0604020202020204" pitchFamily="34" charset="0"/>
                  </a:defRPr>
                </a:pPr>
                <a:r>
                  <a:rPr lang="en-US" b="1">
                    <a:solidFill>
                      <a:srgbClr val="40434B"/>
                    </a:solidFill>
                    <a:latin typeface="Arial" panose="020B0604020202020204" pitchFamily="34" charset="0"/>
                    <a:ea typeface="Roboto Black" panose="02000000000000000000" pitchFamily="2" charset="0"/>
                    <a:cs typeface="Arial" panose="020B0604020202020204" pitchFamily="34" charset="0"/>
                  </a:rPr>
                  <a:t>Fiscal year</a:t>
                </a:r>
              </a:p>
            </c:rich>
          </c:tx>
          <c:layout>
            <c:manualLayout>
              <c:xMode val="edge"/>
              <c:yMode val="edge"/>
              <c:x val="0.40964284190433681"/>
              <c:y val="0.94066171923314768"/>
            </c:manualLayout>
          </c:layout>
          <c:overlay val="0"/>
        </c:title>
        <c:numFmt formatCode="General" sourceLinked="1"/>
        <c:majorTickMark val="out"/>
        <c:minorTickMark val="none"/>
        <c:tickLblPos val="nextTo"/>
        <c:txPr>
          <a:bodyPr rot="-5400000" vert="horz"/>
          <a:lstStyle/>
          <a:p>
            <a:pPr>
              <a:defRPr>
                <a:solidFill>
                  <a:sysClr val="windowText" lastClr="000000"/>
                </a:solidFill>
                <a:latin typeface="Arial" panose="020B0604020202020204" pitchFamily="34" charset="0"/>
                <a:cs typeface="Arial" panose="020B0604020202020204" pitchFamily="34" charset="0"/>
              </a:defRPr>
            </a:pPr>
            <a:endParaRPr lang="en-US"/>
          </a:p>
        </c:txPr>
        <c:crossAx val="154217856"/>
        <c:crossesAt val="-0.05"/>
        <c:auto val="1"/>
        <c:lblAlgn val="ctr"/>
        <c:lblOffset val="100"/>
        <c:tickLblSkip val="2"/>
        <c:noMultiLvlLbl val="0"/>
      </c:catAx>
      <c:valAx>
        <c:axId val="154217856"/>
        <c:scaling>
          <c:orientation val="minMax"/>
          <c:max val="0.33000000000000007"/>
          <c:min val="-0.05"/>
        </c:scaling>
        <c:delete val="0"/>
        <c:axPos val="l"/>
        <c:majorGridlines>
          <c:spPr>
            <a:ln w="1270">
              <a:prstDash val="sysDash"/>
            </a:ln>
          </c:spPr>
        </c:majorGridlines>
        <c:numFmt formatCode="0.0%" sourceLinked="1"/>
        <c:majorTickMark val="none"/>
        <c:minorTickMark val="none"/>
        <c:tickLblPos val="nextTo"/>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rossAx val="154215936"/>
        <c:crossesAt val="1"/>
        <c:crossBetween val="midCat"/>
        <c:majorUnit val="5.000000000000001E-2"/>
        <c:minorUnit val="0.02"/>
      </c:valAx>
      <c:spPr>
        <a:noFill/>
      </c:spPr>
    </c:plotArea>
    <c:plotVisOnly val="1"/>
    <c:dispBlanksAs val="gap"/>
    <c:showDLblsOverMax val="0"/>
  </c:chart>
  <c:spPr>
    <a:noFill/>
    <a:ln>
      <a:noFill/>
    </a:ln>
  </c:spPr>
  <c:txPr>
    <a:bodyPr/>
    <a:lstStyle/>
    <a:p>
      <a:pPr>
        <a:defRPr sz="1000">
          <a:latin typeface="Roboto"/>
        </a:defRPr>
      </a:pPr>
      <a:endParaRPr lang="en-US"/>
    </a:p>
  </c:tx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231141</xdr:colOff>
      <xdr:row>2</xdr:row>
      <xdr:rowOff>157480</xdr:rowOff>
    </xdr:from>
    <xdr:ext cx="6268719" cy="4107180"/>
    <xdr:graphicFrame macro="">
      <xdr:nvGraphicFramePr>
        <xdr:cNvPr id="2" name="Chart 1">
          <a:extLst>
            <a:ext uri="{FF2B5EF4-FFF2-40B4-BE49-F238E27FC236}">
              <a16:creationId xmlns:a16="http://schemas.microsoft.com/office/drawing/2014/main" id="{3FB8F1D4-EBF8-4CBA-B9DF-8FA97C739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c:userShapes xmlns:c="http://schemas.openxmlformats.org/drawingml/2006/chart">
  <cdr:relSizeAnchor xmlns:cdr="http://schemas.openxmlformats.org/drawingml/2006/chartDrawing">
    <cdr:from>
      <cdr:x>0.14223</cdr:x>
      <cdr:y>0.29907</cdr:y>
    </cdr:from>
    <cdr:to>
      <cdr:x>0.30261</cdr:x>
      <cdr:y>0.36834</cdr:y>
    </cdr:to>
    <cdr:sp macro="" textlink="">
      <cdr:nvSpPr>
        <cdr:cNvPr id="2" name="TextBox 1"/>
        <cdr:cNvSpPr txBox="1"/>
      </cdr:nvSpPr>
      <cdr:spPr>
        <a:xfrm xmlns:a="http://schemas.openxmlformats.org/drawingml/2006/main">
          <a:off x="891620" y="1228326"/>
          <a:ext cx="1005377" cy="28450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a:solidFill>
                <a:srgbClr val="003461"/>
              </a:solidFill>
              <a:latin typeface="Roboto" panose="02000000000000000000" pitchFamily="2" charset="0"/>
              <a:ea typeface="Roboto" panose="02000000000000000000" pitchFamily="2" charset="0"/>
              <a:cs typeface="Roboto Regular"/>
            </a:rPr>
            <a:t>Spending</a:t>
          </a:r>
        </a:p>
        <a:p xmlns:a="http://schemas.openxmlformats.org/drawingml/2006/main">
          <a:endParaRPr 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0.08626</cdr:x>
      <cdr:y>0.60077</cdr:y>
    </cdr:from>
    <cdr:to>
      <cdr:x>0.29759</cdr:x>
      <cdr:y>0.66607</cdr:y>
    </cdr:to>
    <cdr:sp macro="" textlink="">
      <cdr:nvSpPr>
        <cdr:cNvPr id="3" name="TextBox 2"/>
        <cdr:cNvSpPr txBox="1"/>
      </cdr:nvSpPr>
      <cdr:spPr>
        <a:xfrm xmlns:a="http://schemas.openxmlformats.org/drawingml/2006/main">
          <a:off x="540754" y="2467488"/>
          <a:ext cx="1324731" cy="26819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a:solidFill>
                <a:srgbClr val="008170"/>
              </a:solidFill>
              <a:latin typeface="Roboto" panose="02000000000000000000" pitchFamily="2" charset="0"/>
              <a:ea typeface="Roboto" panose="02000000000000000000" pitchFamily="2" charset="0"/>
              <a:cs typeface="Roboto Regular"/>
            </a:rPr>
            <a:t>FYE </a:t>
          </a:r>
          <a:r>
            <a:rPr lang="en-US" sz="1000">
              <a:solidFill>
                <a:srgbClr val="008170"/>
              </a:solidFill>
              <a:latin typeface="Arial" panose="020B0604020202020204" pitchFamily="34" charset="0"/>
              <a:ea typeface="Roboto" panose="02000000000000000000" pitchFamily="2" charset="0"/>
              <a:cs typeface="Arial" panose="020B0604020202020204" pitchFamily="34" charset="0"/>
            </a:rPr>
            <a:t>enrollment</a:t>
          </a:r>
        </a:p>
        <a:p xmlns:a="http://schemas.openxmlformats.org/drawingml/2006/main">
          <a:endParaRPr lang="en-US" sz="1000">
            <a:latin typeface="Roboto Regular"/>
            <a:cs typeface="Roboto Regular"/>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eptune/Projects/MacPAC_Custodian/Data_Management/studies/study_50_MACStats_FY2014/request_1_enrollment_and_spending/deliverables/external/2017_10_18/Study50_1_MACStats_FY2014_2017_10_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ADSHARE/SHARE/MMCEG/MedicaidActuarialReport/MAR2011/MCD_MAR11_det_plus_AC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ADSHARE/SHARE/MMCEG/BUDGET/Msr2007/Medicaid/MSR2007smry.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Medicaid%20Enrollment%20PB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ADSHARE/SHARE/MMCEG/BUDGET/PB2007/Medicaid/MCD_PB07_det_DRA_plu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ADSHARE/SHARE/MMCEG/MedicaidActuarialReport/MCD_MAR08_de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adeline.britvec/AppData/Local/Box/Box%20Edit/Documents/ie72a2ZM5k6rOtAEneVhZQ==/EX%2028%20-%202013%20managed%20care%20enrollment%20-%2020151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pril.grady/Box%20Sync/April%20Grady/MACPAC%20etc/MACPAC%20products/MACStats%202015%20forward/MACStats%202015/park/2013%20managed%20care%20enrollment%20-%2020151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adeline.britvec/AppData/Local/Box/Box%20Edit/Documents/CFh5bJMILESG3JKmbjnJFQ==/EX%2016%2017%2030%20FY%2016%2020170523%20M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pecifications"/>
      <sheetName val="A1._Adj_Factors_SF"/>
      <sheetName val="B1._Adj_Factors_SF_Org"/>
      <sheetName val="B3._Adj_Factors_SF_Org_Comp"/>
      <sheetName val="B4._Adj_Factors_SF_Org_P_Comp"/>
      <sheetName val="1a._Enr._Counts_SF"/>
      <sheetName val="Table_11"/>
      <sheetName val="Table_11_Tot_Enr_Map"/>
      <sheetName val="2a._Spending_SF"/>
      <sheetName val="Table_12"/>
      <sheetName val="3a._FYE_by_BOE_SF"/>
      <sheetName val="Table_13"/>
      <sheetName val="Table_13_Spending_per_FYE"/>
      <sheetName val="4a._BOE_Cat_Spending_SF"/>
      <sheetName val="Figure_3"/>
      <sheetName val="5a._BOE_Cat_FYE_SF"/>
      <sheetName val="Figure_4"/>
      <sheetName val="6a._LTSS_Summary_SF"/>
      <sheetName val="Figure_5"/>
      <sheetName val="7a._LTSS_Cat_Spending_SF"/>
      <sheetName val="Figure_6"/>
      <sheetName val="8a._LTSS_Cat_FYE_SF"/>
      <sheetName val="Figure_7"/>
      <sheetName val="9a._MCO_Enrollment_SF"/>
      <sheetName val="Table_14"/>
      <sheetName val="Table_14_CMC"/>
      <sheetName val="Table_14_LMC"/>
      <sheetName val="Table_14_PCCM"/>
      <sheetName val="10a._MCO_Spending_SF"/>
      <sheetName val="Table_15"/>
      <sheetName val="11a._Age_Totals_SF"/>
      <sheetName val="12a._MSIS_vs._CMS64_SF"/>
      <sheetName val="Table_20"/>
      <sheetName val="13a._Bene_BOE_Count_SF"/>
      <sheetName val="Table_1"/>
      <sheetName val="14a._Bene_BOE_Spend_SF"/>
      <sheetName val="15a._Dual_Enr_SF"/>
      <sheetName val="16a._Dual_Spend_SF"/>
      <sheetName val="17a._Srvc_Sum_vs._Tot_SF"/>
      <sheetName val="18a._Age_and_EBOE_SF"/>
      <sheetName val="Tables_16_19"/>
      <sheetName val="19a._MC_Plan_Type"/>
      <sheetName val="20a._LTSS_Enr_Spend"/>
      <sheetName val="Appendix1._APS_Service_Cats"/>
      <sheetName val="Appendix2._CMS_64_Service_Ca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pend-by-Category"/>
      <sheetName val="Enrollment"/>
      <sheetName val="PerCaps"/>
      <sheetName val="unrounded-percaps"/>
      <sheetName val="cntltble"/>
      <sheetName val="Woodworking"/>
      <sheetName val="Woodworking (2)"/>
    </sheetNames>
    <sheetDataSet>
      <sheetData sheetId="0">
        <row r="40">
          <cell r="A40" t="str">
            <v>msr2007smry.xls</v>
          </cell>
          <cell r="P40">
            <v>38972</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 2010"/>
      <sheetName val="PB 2009v"/>
      <sheetName val="New PB 2010"/>
      <sheetName val="PY99"/>
      <sheetName val="PY00"/>
      <sheetName val="PY01"/>
      <sheetName val="PY02"/>
      <sheetName val="PY03orig"/>
      <sheetName val="PY03"/>
      <sheetName val="PY04"/>
      <sheetName val="PY05"/>
      <sheetName val="StateTrends"/>
      <sheetName val="StateCharts"/>
      <sheetName val="work1"/>
      <sheetName val="work2"/>
      <sheetName val="work3"/>
      <sheetName val="work4"/>
      <sheetName val="Grth 03r-04"/>
      <sheetName val="PB2009"/>
      <sheetName val="PB09Charts"/>
      <sheetName val="PB09Charts (2)"/>
      <sheetName val="PB2008 Mod"/>
      <sheetName val="PB2008"/>
      <sheetName val="All Boe"/>
      <sheetName val="Aged"/>
      <sheetName val="Bldis"/>
      <sheetName val="Child"/>
      <sheetName val="Adult"/>
      <sheetName val="Projections"/>
      <sheetName val="SCHIP Mcd Exp"/>
      <sheetName val="Alt-Proj"/>
      <sheetName val="Alt-Proj2"/>
      <sheetName val="PreDRATable"/>
      <sheetName val="DRA impacts"/>
      <sheetName val="PostDRATable"/>
      <sheetName val="DistributionTable"/>
      <sheetName val="PyrtoEverOn"/>
      <sheetName val="EverOn"/>
      <sheetName val="PyrtoEverOn-2006"/>
    </sheetNames>
    <sheetDataSet>
      <sheetData sheetId="0"/>
      <sheetData sheetId="1"/>
      <sheetData sheetId="2"/>
      <sheetData sheetId="3"/>
      <sheetData sheetId="4"/>
      <sheetData sheetId="5"/>
      <sheetData sheetId="6"/>
      <sheetData sheetId="7"/>
      <sheetData sheetId="8"/>
      <sheetData sheetId="9"/>
      <sheetData sheetId="10"/>
      <sheetData sheetId="11">
        <row r="4">
          <cell r="A4">
            <v>56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Capit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managed care (values)"/>
      <sheetName val="calc"/>
      <sheetName val="Enrollment by program (all)"/>
      <sheetName val="Enrollment by program (2013,up)"/>
      <sheetName val="Dif in Enrollment (up-all)"/>
      <sheetName val="Enrollment by program and plan"/>
      <sheetName val="Enrollment by program and p (2"/>
      <sheetName val="ChangeinEnrollment"/>
      <sheetName val="Comprehensive MCO penetration"/>
      <sheetName val="Comprehensive MCO penetrati (2"/>
      <sheetName val="Comparing Comp MCO"/>
      <sheetName val="undup"/>
      <sheetName val="pivot"/>
      <sheetName val="crosswalk"/>
      <sheetName val="EX 28 - 2013 managed care enr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caid managed care (values)"/>
      <sheetName val="calc"/>
      <sheetName val="undup"/>
      <sheetName val="Enrollment by program (all)"/>
      <sheetName val="Comprehensive MCO penetration"/>
      <sheetName val="pivot"/>
      <sheetName val="Enrollment by program and plan"/>
      <sheetName val="crosswalk"/>
      <sheetName val="2013 managed care enrollment - "/>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
      <sheetName val="Tab Guide"/>
      <sheetName val="EX16-WebTable-McaidSpend"/>
      <sheetName val="other expenditures"/>
      <sheetName val="benefit and admin sum"/>
      <sheetName val="admin pivot"/>
      <sheetName val="Expenditure Chart"/>
      <sheetName val="EX17-Web Table-McaidSpendCats"/>
      <sheetName val="benefit pivot"/>
      <sheetName val="benefit sum by major cat"/>
      <sheetName val="EX30-McaidAdminSpend"/>
      <sheetName val="Ex. 30admin pivot"/>
      <sheetName val="format benefit data"/>
      <sheetName val="format admin data"/>
      <sheetName val="crosswalk"/>
      <sheetName val="MAP - Alabama"/>
      <sheetName val="MAP - Alaska"/>
      <sheetName val="MAP - Amer. Samoa"/>
      <sheetName val="MAP - Arizona"/>
      <sheetName val="MAP - Arkansas"/>
      <sheetName val="MAP - California"/>
      <sheetName val="MAP - Colorado"/>
      <sheetName val="MAP - Connecticut"/>
      <sheetName val="MAP - Delaware"/>
      <sheetName val="MAP - Dist. Of Col."/>
      <sheetName val="MAP - Florida"/>
      <sheetName val="MAP - Georgia"/>
      <sheetName val="MAP - Guam"/>
      <sheetName val="MAP - Hawaii"/>
      <sheetName val="MAP - Idaho"/>
      <sheetName val="MAP - Illinois"/>
      <sheetName val="MAP - Indiana"/>
      <sheetName val="MAP - Iowa"/>
      <sheetName val="MAP - Kansas"/>
      <sheetName val="MAP - Kentucky"/>
      <sheetName val="MAP - Louisiana"/>
      <sheetName val="MAP - Maine"/>
      <sheetName val="MAP - Maryland"/>
      <sheetName val="MAP - Massachusetts"/>
      <sheetName val="MAP - Michigan"/>
      <sheetName val="MAP - Minnesota"/>
      <sheetName val="MAP - Mississippi"/>
      <sheetName val="MAP - Missouri"/>
      <sheetName val="MAP - Montana"/>
      <sheetName val="MAP - N. Mariana Islands"/>
      <sheetName val="MAP - Nebraska"/>
      <sheetName val="MAP - Nevada"/>
      <sheetName val="MAP - New Hampshire"/>
      <sheetName val="MAP - New Jersey"/>
      <sheetName val="MAP - New Mexico"/>
      <sheetName val="MAP - New York"/>
      <sheetName val="MAP - North Carolina"/>
      <sheetName val="MAP - North Dakota"/>
      <sheetName val="MAP - Ohio"/>
      <sheetName val="MAP - Oklahoma"/>
      <sheetName val="MAP - Oregon"/>
      <sheetName val="MAP - Pennsylvania"/>
      <sheetName val="MAP - Puerto Rico"/>
      <sheetName val="MAP - Rhode Island"/>
      <sheetName val="MAP - South Carolina"/>
      <sheetName val="MAP - South Dakota"/>
      <sheetName val="MAP - Tennessee"/>
      <sheetName val="MAP - Texas"/>
      <sheetName val="MAP - Utah"/>
      <sheetName val="MAP - Vermont"/>
      <sheetName val="MAP - Virgin Islands"/>
      <sheetName val="MAP - Virginia"/>
      <sheetName val="MAP - Washington"/>
      <sheetName val="MAP - West Virginia"/>
      <sheetName val="MAP - Wisconsin"/>
      <sheetName val="MAP - Wyoming"/>
      <sheetName val="MAP - National Totals"/>
      <sheetName val="ADM - Alabama"/>
      <sheetName val="ADM - Alaska"/>
      <sheetName val="ADM - Amer. Samoa"/>
      <sheetName val="ADM - Arizona"/>
      <sheetName val="ADM - Arkansas"/>
      <sheetName val="ADM - California"/>
      <sheetName val="ADM - Colorado"/>
      <sheetName val="ADM - Connecticut"/>
      <sheetName val="ADM - Delaware"/>
      <sheetName val="ADM - Dist. Of Col."/>
      <sheetName val="ADM - Florida"/>
      <sheetName val="ADM - Georgia"/>
      <sheetName val="ADM - Guam"/>
      <sheetName val="ADM - Hawaii"/>
      <sheetName val="ADM - Idaho"/>
      <sheetName val="ADM - Illinois"/>
      <sheetName val="ADM - Indiana"/>
      <sheetName val="ADM - Iowa"/>
      <sheetName val="ADM - Kansas"/>
      <sheetName val="ADM - Kentucky"/>
      <sheetName val="ADM - Louisiana"/>
      <sheetName val="ADM - Maine"/>
      <sheetName val="ADM - Maryland"/>
      <sheetName val="ADM - Massachusetts"/>
      <sheetName val="ADM - Michigan"/>
      <sheetName val="ADM - Minnesota"/>
      <sheetName val="ADM - Mississippi"/>
      <sheetName val="ADM - Missouri"/>
      <sheetName val="ADM - Montana"/>
      <sheetName val="ADM - N. Mariana Islands"/>
      <sheetName val="ADM - Nebraska"/>
      <sheetName val="ADM - Nevada"/>
      <sheetName val="ADM - New Hampshire"/>
      <sheetName val="ADM - New Jersey"/>
      <sheetName val="ADM - New Mexico"/>
      <sheetName val="ADM - New York"/>
      <sheetName val="ADM - North Carolina"/>
      <sheetName val="ADM - North Dakota"/>
      <sheetName val="ADM - Ohio"/>
      <sheetName val="ADM - Oklahoma"/>
      <sheetName val="ADM - Oregon"/>
      <sheetName val="ADM - Pennsylvania"/>
      <sheetName val="ADM - Puerto Rico"/>
      <sheetName val="ADM - Rhode Island"/>
      <sheetName val="ADM - South Carolina"/>
      <sheetName val="ADM - South Dakota"/>
      <sheetName val="ADM - Tennessee"/>
      <sheetName val="ADM - Texas"/>
      <sheetName val="ADM - Utah"/>
      <sheetName val="ADM - Vermont"/>
      <sheetName val="ADM - Virgin Islands"/>
      <sheetName val="ADM - Virginia"/>
      <sheetName val="ADM - Washington"/>
      <sheetName val="ADM - West Virginia"/>
      <sheetName val="ADM - Wisconsin"/>
      <sheetName val="ADM - Wyoming"/>
      <sheetName val="ADM - National Tot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Set>
  </externalBook>
</externalLink>
</file>

<file path=xl/persons/person.xml><?xml version="1.0" encoding="utf-8"?>
<personList xmlns="http://schemas.microsoft.com/office/spreadsheetml/2018/threadedcomments" xmlns:x="http://schemas.openxmlformats.org/spreadsheetml/2006/main">
  <person displayName="Lori" id="{A2CAD0CB-A664-8548-A96F-13DA3BD1BCA0}" userId="Lori"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3-11-03T14:10:03.23" personId="{A2CAD0CB-A664-8548-A96F-13DA3BD1BCA0}" id="{C07DA650-A08B-BE4A-AFEA-7A3FAB40208D}">
    <text>Changed FY 1982—FY 2022 to FYs 1982–2022.</text>
  </threadedComment>
  <threadedComment ref="A5" dT="2023-11-03T14:11:10.88" personId="{A2CAD0CB-A664-8548-A96F-13DA3BD1BCA0}" id="{2D07DA04-BEE7-E946-994A-90EEDF1D688F}">
    <text xml:space="preserve">Can the decimals be deleted in all the percentages on the y-axis? </text>
  </threadedComment>
  <threadedComment ref="B29" dT="2023-11-03T14:11:41.35" personId="{A2CAD0CB-A664-8548-A96F-13DA3BD1BCA0}" id="{0421EDA4-FAB0-7140-A710-CB2C63A6D1D1}">
    <text>Added quotation marks to “average monthly enrollment."</text>
  </threadedComment>
  <threadedComment ref="B29" dT="2023-11-03T14:11:49.63" personId="{A2CAD0CB-A664-8548-A96F-13DA3BD1BCA0}" id="{CFB7126F-12B5-694A-9431-E32E18D499B4}" parentId="{0421EDA4-FAB0-7140-A710-CB2C63A6D1D1}">
    <text>Changed “prior to” to “before.”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AB518-5E1C-4B96-9F0E-197968794F60}">
  <dimension ref="B2:O74"/>
  <sheetViews>
    <sheetView showGridLines="0" tabSelected="1" zoomScale="125" zoomScaleNormal="125" zoomScalePageLayoutView="125" workbookViewId="0">
      <selection activeCell="B3" sqref="B3"/>
    </sheetView>
  </sheetViews>
  <sheetFormatPr defaultColWidth="11" defaultRowHeight="12.5" x14ac:dyDescent="0.25"/>
  <cols>
    <col min="1" max="1" width="4.36328125" style="1" customWidth="1"/>
    <col min="2" max="16384" width="11" style="1"/>
  </cols>
  <sheetData>
    <row r="2" spans="2:12" ht="13" customHeight="1" x14ac:dyDescent="0.3">
      <c r="B2" s="7" t="s">
        <v>4</v>
      </c>
      <c r="C2" s="7"/>
      <c r="D2" s="7"/>
      <c r="E2" s="7"/>
      <c r="F2" s="7"/>
      <c r="G2" s="7"/>
      <c r="H2" s="7"/>
      <c r="I2" s="7"/>
      <c r="L2" s="5"/>
    </row>
    <row r="3" spans="2:12" ht="10.5" customHeight="1" x14ac:dyDescent="0.25"/>
    <row r="5" spans="2:12" ht="13.5" x14ac:dyDescent="0.3">
      <c r="L5" s="6"/>
    </row>
    <row r="6" spans="2:12" ht="13.5" x14ac:dyDescent="0.3">
      <c r="L6" s="6"/>
    </row>
    <row r="7" spans="2:12" ht="13.5" x14ac:dyDescent="0.3">
      <c r="J7" s="6"/>
    </row>
    <row r="29" spans="2:13" ht="117.5" customHeight="1" x14ac:dyDescent="0.25">
      <c r="B29" s="8" t="s">
        <v>5</v>
      </c>
      <c r="C29" s="8"/>
      <c r="D29" s="8"/>
      <c r="E29" s="8"/>
      <c r="F29" s="8"/>
      <c r="G29" s="8"/>
      <c r="H29" s="8"/>
      <c r="I29" s="8"/>
    </row>
    <row r="30" spans="2:13" ht="69.5" customHeight="1" x14ac:dyDescent="0.25">
      <c r="B30" s="8" t="s">
        <v>6</v>
      </c>
      <c r="C30" s="8"/>
      <c r="D30" s="8"/>
      <c r="E30" s="8"/>
      <c r="F30" s="8"/>
      <c r="G30" s="8"/>
      <c r="H30" s="8"/>
      <c r="I30" s="8"/>
    </row>
    <row r="31" spans="2:13" ht="13.5" x14ac:dyDescent="0.3">
      <c r="K31" s="5" t="s">
        <v>3</v>
      </c>
    </row>
    <row r="32" spans="2:13" ht="37.5" x14ac:dyDescent="0.25">
      <c r="K32" s="4" t="s">
        <v>2</v>
      </c>
      <c r="L32" s="4" t="s">
        <v>1</v>
      </c>
      <c r="M32" s="4" t="s">
        <v>0</v>
      </c>
    </row>
    <row r="33" spans="11:15" x14ac:dyDescent="0.25">
      <c r="K33" s="1">
        <v>1982</v>
      </c>
      <c r="L33" s="3">
        <v>6.6568094276895584E-2</v>
      </c>
      <c r="M33" s="3">
        <v>-1.715195632393085E-2</v>
      </c>
      <c r="N33" s="2"/>
      <c r="O33" s="2"/>
    </row>
    <row r="34" spans="11:15" x14ac:dyDescent="0.25">
      <c r="K34" s="1">
        <v>1983</v>
      </c>
      <c r="L34" s="3">
        <v>9.6039073718193979E-2</v>
      </c>
      <c r="M34" s="3">
        <v>-2.2682034902560266E-3</v>
      </c>
      <c r="N34" s="2"/>
      <c r="O34" s="2"/>
    </row>
    <row r="35" spans="11:15" x14ac:dyDescent="0.25">
      <c r="K35" s="1">
        <v>1984</v>
      </c>
      <c r="L35" s="3">
        <v>7.4355154692317127E-2</v>
      </c>
      <c r="M35" s="3">
        <v>1.1737960471374098E-2</v>
      </c>
      <c r="N35" s="2"/>
      <c r="O35" s="2"/>
    </row>
    <row r="36" spans="11:15" x14ac:dyDescent="0.25">
      <c r="K36" s="1">
        <v>1985</v>
      </c>
      <c r="L36" s="3">
        <v>0.10189951477884085</v>
      </c>
      <c r="M36" s="3">
        <v>3.2099784472872095E-4</v>
      </c>
      <c r="N36" s="2"/>
      <c r="O36" s="2"/>
    </row>
    <row r="37" spans="11:15" x14ac:dyDescent="0.25">
      <c r="K37" s="1">
        <v>1986</v>
      </c>
      <c r="L37" s="3">
        <v>7.7167631143594262E-2</v>
      </c>
      <c r="M37" s="3">
        <v>3.2135325937471482E-2</v>
      </c>
      <c r="N37" s="2"/>
      <c r="O37" s="2"/>
    </row>
    <row r="38" spans="11:15" x14ac:dyDescent="0.25">
      <c r="K38" s="1">
        <v>1987</v>
      </c>
      <c r="L38" s="3">
        <v>0.12530004901229952</v>
      </c>
      <c r="M38" s="3">
        <v>2.6382411725516253E-2</v>
      </c>
      <c r="N38" s="2"/>
      <c r="O38" s="2"/>
    </row>
    <row r="39" spans="11:15" x14ac:dyDescent="0.25">
      <c r="K39" s="1">
        <v>1988</v>
      </c>
      <c r="L39" s="3">
        <v>8.5860725309189645E-2</v>
      </c>
      <c r="M39" s="3">
        <v>-8.7411830888399766E-3</v>
      </c>
      <c r="N39" s="2"/>
      <c r="O39" s="2"/>
    </row>
    <row r="40" spans="11:15" x14ac:dyDescent="0.25">
      <c r="K40" s="1">
        <v>1989</v>
      </c>
      <c r="L40" s="3">
        <v>0.12139191629262558</v>
      </c>
      <c r="M40" s="3">
        <v>2.6367485921334088E-2</v>
      </c>
      <c r="N40" s="2"/>
      <c r="O40" s="2"/>
    </row>
    <row r="41" spans="11:15" x14ac:dyDescent="0.25">
      <c r="K41" s="1">
        <v>1990</v>
      </c>
      <c r="L41" s="3">
        <v>0.18607654045061217</v>
      </c>
      <c r="M41" s="3">
        <v>7.4178044319680225E-2</v>
      </c>
      <c r="N41" s="2"/>
      <c r="O41" s="2"/>
    </row>
    <row r="42" spans="11:15" x14ac:dyDescent="0.25">
      <c r="K42" s="1">
        <v>1991</v>
      </c>
      <c r="L42" s="3">
        <v>0.30580665257166095</v>
      </c>
      <c r="M42" s="3">
        <v>0.14571441021395248</v>
      </c>
      <c r="N42" s="2"/>
      <c r="O42" s="2"/>
    </row>
    <row r="43" spans="11:15" x14ac:dyDescent="0.25">
      <c r="K43" s="1">
        <v>1992</v>
      </c>
      <c r="L43" s="3">
        <v>0.27398439931576668</v>
      </c>
      <c r="M43" s="3">
        <v>9.8311337618377515E-2</v>
      </c>
      <c r="N43" s="2"/>
      <c r="O43" s="2"/>
    </row>
    <row r="44" spans="11:15" x14ac:dyDescent="0.25">
      <c r="K44" s="1">
        <v>1993</v>
      </c>
      <c r="L44" s="3">
        <v>8.6927358028708657E-2</v>
      </c>
      <c r="M44" s="3">
        <v>8.1311314188358574E-2</v>
      </c>
      <c r="N44" s="2"/>
      <c r="O44" s="2"/>
    </row>
    <row r="45" spans="11:15" x14ac:dyDescent="0.25">
      <c r="K45" s="1">
        <v>1994</v>
      </c>
      <c r="L45" s="3">
        <v>0.10111372528529228</v>
      </c>
      <c r="M45" s="3">
        <v>3.862166143598289E-2</v>
      </c>
      <c r="N45" s="2"/>
      <c r="O45" s="2"/>
    </row>
    <row r="46" spans="11:15" x14ac:dyDescent="0.25">
      <c r="K46" s="1">
        <v>1995</v>
      </c>
      <c r="L46" s="3">
        <v>0.10898294467077463</v>
      </c>
      <c r="M46" s="3">
        <v>2.8983719782930351E-2</v>
      </c>
      <c r="N46" s="2"/>
      <c r="O46" s="2"/>
    </row>
    <row r="47" spans="11:15" x14ac:dyDescent="0.25">
      <c r="K47" s="1">
        <v>1996</v>
      </c>
      <c r="L47" s="3">
        <v>1.0440315617799012E-3</v>
      </c>
      <c r="M47" s="3">
        <v>-4.1651684046506432E-3</v>
      </c>
      <c r="N47" s="2"/>
      <c r="O47" s="2"/>
    </row>
    <row r="48" spans="11:15" x14ac:dyDescent="0.25">
      <c r="K48" s="1">
        <v>1997</v>
      </c>
      <c r="L48" s="3">
        <v>3.9499477216376144E-2</v>
      </c>
      <c r="M48" s="3">
        <v>-6.2287485330844161E-3</v>
      </c>
      <c r="N48" s="2"/>
      <c r="O48" s="2"/>
    </row>
    <row r="49" spans="11:15" x14ac:dyDescent="0.25">
      <c r="K49" s="1">
        <v>1998</v>
      </c>
      <c r="L49" s="3">
        <v>6.8338272015014745E-2</v>
      </c>
      <c r="M49" s="3">
        <v>-1.7138012475019782E-2</v>
      </c>
      <c r="N49" s="2"/>
      <c r="O49" s="2"/>
    </row>
    <row r="50" spans="11:15" x14ac:dyDescent="0.25">
      <c r="K50" s="1">
        <v>1999</v>
      </c>
      <c r="L50" s="3">
        <v>7.1473992531840169E-2</v>
      </c>
      <c r="M50" s="3">
        <v>-1.215967087697678E-2</v>
      </c>
      <c r="N50" s="2"/>
      <c r="O50" s="2"/>
    </row>
    <row r="51" spans="11:15" x14ac:dyDescent="0.25">
      <c r="K51" s="1">
        <v>2000</v>
      </c>
      <c r="L51" s="3">
        <v>8.5654204302466619E-2</v>
      </c>
      <c r="M51" s="3">
        <v>7.6974737733406018E-2</v>
      </c>
      <c r="N51" s="2"/>
      <c r="O51" s="2"/>
    </row>
    <row r="52" spans="11:15" x14ac:dyDescent="0.25">
      <c r="K52" s="1">
        <v>2001</v>
      </c>
      <c r="L52" s="3">
        <v>0.11039256912363937</v>
      </c>
      <c r="M52" s="3">
        <v>6.7311226662251755E-2</v>
      </c>
      <c r="N52" s="2"/>
      <c r="O52" s="2"/>
    </row>
    <row r="53" spans="11:15" x14ac:dyDescent="0.25">
      <c r="K53" s="1">
        <v>2002</v>
      </c>
      <c r="L53" s="3">
        <v>0.12756317174428555</v>
      </c>
      <c r="M53" s="3">
        <v>9.8106113068173517E-2</v>
      </c>
      <c r="N53" s="2"/>
      <c r="O53" s="2"/>
    </row>
    <row r="54" spans="11:15" x14ac:dyDescent="0.25">
      <c r="K54" s="1">
        <v>2003</v>
      </c>
      <c r="L54" s="3">
        <v>6.9491145928882059E-2</v>
      </c>
      <c r="M54" s="3">
        <v>7.414838407934532E-2</v>
      </c>
      <c r="N54" s="2"/>
      <c r="O54" s="2"/>
    </row>
    <row r="55" spans="11:15" x14ac:dyDescent="0.25">
      <c r="K55" s="1">
        <v>2004</v>
      </c>
      <c r="L55" s="3">
        <v>7.2862033843628327E-2</v>
      </c>
      <c r="M55" s="3">
        <v>3.8819461183624115E-2</v>
      </c>
      <c r="N55" s="2"/>
      <c r="O55" s="2"/>
    </row>
    <row r="56" spans="11:15" x14ac:dyDescent="0.25">
      <c r="K56" s="1">
        <v>2005</v>
      </c>
      <c r="L56" s="3">
        <v>6.6114543638905898E-2</v>
      </c>
      <c r="M56" s="3">
        <v>2.573085366085448E-2</v>
      </c>
      <c r="N56" s="2"/>
      <c r="O56" s="2"/>
    </row>
    <row r="57" spans="11:15" x14ac:dyDescent="0.25">
      <c r="K57" s="1">
        <v>2006</v>
      </c>
      <c r="L57" s="3">
        <v>-2.573292221876744E-3</v>
      </c>
      <c r="M57" s="3">
        <v>7.4222679469861941E-3</v>
      </c>
      <c r="N57" s="2"/>
      <c r="O57" s="2"/>
    </row>
    <row r="58" spans="11:15" x14ac:dyDescent="0.25">
      <c r="K58" s="1">
        <v>2007</v>
      </c>
      <c r="L58" s="3">
        <v>5.4390644242802377E-2</v>
      </c>
      <c r="M58" s="3">
        <v>-5.3858779379081234E-3</v>
      </c>
      <c r="N58" s="2"/>
      <c r="O58" s="2"/>
    </row>
    <row r="59" spans="11:15" x14ac:dyDescent="0.25">
      <c r="K59" s="1">
        <v>2008</v>
      </c>
      <c r="L59" s="3">
        <v>5.9317389291489109E-2</v>
      </c>
      <c r="M59" s="3">
        <v>2.6875454884027317E-2</v>
      </c>
      <c r="N59" s="2"/>
      <c r="O59" s="2"/>
    </row>
    <row r="60" spans="11:15" x14ac:dyDescent="0.25">
      <c r="K60" s="1">
        <v>2009</v>
      </c>
      <c r="L60" s="3">
        <v>7.5924737367552453E-2</v>
      </c>
      <c r="M60" s="3">
        <v>6.7201867640878543E-2</v>
      </c>
      <c r="N60" s="2"/>
      <c r="O60" s="2"/>
    </row>
    <row r="61" spans="11:15" x14ac:dyDescent="0.25">
      <c r="K61" s="1">
        <v>2010</v>
      </c>
      <c r="L61" s="3">
        <v>6.050943271486342E-2</v>
      </c>
      <c r="M61" s="3">
        <v>7.2268418853517868E-2</v>
      </c>
      <c r="N61" s="2"/>
      <c r="O61" s="2"/>
    </row>
    <row r="62" spans="11:15" x14ac:dyDescent="0.25">
      <c r="K62" s="1">
        <v>2011</v>
      </c>
      <c r="L62" s="3">
        <v>6.3357929614741515E-2</v>
      </c>
      <c r="M62" s="3">
        <v>3.2494315856349765E-2</v>
      </c>
      <c r="N62" s="2"/>
      <c r="O62" s="2"/>
    </row>
    <row r="63" spans="11:15" x14ac:dyDescent="0.25">
      <c r="K63" s="1">
        <v>2012</v>
      </c>
      <c r="L63" s="3">
        <v>9.4555606637161116E-3</v>
      </c>
      <c r="M63" s="3">
        <v>4.6452233182489699E-2</v>
      </c>
      <c r="N63" s="2"/>
      <c r="O63" s="2"/>
    </row>
    <row r="64" spans="11:15" x14ac:dyDescent="0.25">
      <c r="K64" s="1">
        <v>2013</v>
      </c>
      <c r="L64" s="3">
        <v>5.8089150574691439E-2</v>
      </c>
      <c r="M64" s="3">
        <v>1.5306662322306153E-2</v>
      </c>
      <c r="N64" s="2"/>
      <c r="O64" s="2"/>
    </row>
    <row r="65" spans="11:15" x14ac:dyDescent="0.25">
      <c r="K65" s="1">
        <v>2014</v>
      </c>
      <c r="L65" s="3">
        <v>8.4732748909516653E-2</v>
      </c>
      <c r="M65" s="3">
        <v>8.7933693643438726E-2</v>
      </c>
      <c r="N65" s="2"/>
      <c r="O65" s="2"/>
    </row>
    <row r="66" spans="11:15" x14ac:dyDescent="0.25">
      <c r="K66" s="1">
        <v>2015</v>
      </c>
      <c r="L66" s="3">
        <v>0.10993415364513992</v>
      </c>
      <c r="M66" s="3">
        <v>7.2307745399937007E-2</v>
      </c>
      <c r="N66" s="2"/>
      <c r="O66" s="2"/>
    </row>
    <row r="67" spans="11:15" x14ac:dyDescent="0.25">
      <c r="K67" s="1">
        <v>2016</v>
      </c>
      <c r="L67" s="3">
        <v>5.1340276312411781E-2</v>
      </c>
      <c r="M67" s="3">
        <v>3.3269598181833615E-2</v>
      </c>
      <c r="N67" s="2"/>
      <c r="O67" s="2"/>
    </row>
    <row r="68" spans="11:15" x14ac:dyDescent="0.25">
      <c r="K68" s="1">
        <v>2017</v>
      </c>
      <c r="L68" s="3">
        <v>3.9483541475985318E-2</v>
      </c>
      <c r="M68" s="3">
        <v>1.7231988691388755E-2</v>
      </c>
      <c r="N68" s="2"/>
      <c r="O68" s="2"/>
    </row>
    <row r="69" spans="11:15" x14ac:dyDescent="0.25">
      <c r="K69" s="1">
        <v>2018</v>
      </c>
      <c r="L69" s="3">
        <v>2.6754412073894063E-2</v>
      </c>
      <c r="M69" s="3">
        <v>7.0374089152778208E-3</v>
      </c>
      <c r="N69" s="2"/>
      <c r="O69" s="2"/>
    </row>
    <row r="70" spans="11:15" x14ac:dyDescent="0.25">
      <c r="K70" s="1">
        <v>2019</v>
      </c>
      <c r="L70" s="3">
        <v>1.7583347567979413E-2</v>
      </c>
      <c r="M70" s="3">
        <v>-1.964577686831559E-4</v>
      </c>
      <c r="N70" s="2"/>
      <c r="O70" s="2"/>
    </row>
    <row r="71" spans="11:15" x14ac:dyDescent="0.25">
      <c r="K71" s="1">
        <v>2020</v>
      </c>
      <c r="L71" s="3">
        <v>8.8966870304499901E-2</v>
      </c>
      <c r="M71" s="3">
        <v>1.8965750643021417E-2</v>
      </c>
      <c r="N71" s="2"/>
      <c r="O71" s="2"/>
    </row>
    <row r="72" spans="11:15" x14ac:dyDescent="0.25">
      <c r="K72" s="1">
        <v>2021</v>
      </c>
      <c r="L72" s="3">
        <v>9.5960313102565475E-2</v>
      </c>
      <c r="M72" s="3">
        <v>0.14621825802765986</v>
      </c>
      <c r="N72" s="2"/>
      <c r="O72" s="2"/>
    </row>
    <row r="73" spans="11:15" x14ac:dyDescent="0.25">
      <c r="K73" s="1">
        <v>2022</v>
      </c>
      <c r="L73" s="3">
        <v>0.10159818619988958</v>
      </c>
      <c r="M73" s="3">
        <v>9.0959645486182295E-2</v>
      </c>
      <c r="N73" s="2"/>
      <c r="O73" s="2"/>
    </row>
    <row r="74" spans="11:15" x14ac:dyDescent="0.25">
      <c r="N74" s="2"/>
      <c r="O74" s="2"/>
    </row>
  </sheetData>
  <mergeCells count="3">
    <mergeCell ref="B2:I2"/>
    <mergeCell ref="B29:I29"/>
    <mergeCell ref="B30:I30"/>
  </mergeCells>
  <pageMargins left="0.75" right="0.75" top="0.75" bottom="0.75" header="0.5" footer="0.5"/>
  <pageSetup fitToHeight="2" orientation="portrait" horizontalDpi="4294967292" verticalDpi="4294967292" r:id="rId1"/>
  <headerFooter>
    <oddFooter>&amp;L&amp;K000000&amp;G&amp;R&amp;K000000Page &amp;P of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9</vt:lpstr>
      <vt:lpstr>'Exhibit 9'!Print_Area</vt:lpstr>
    </vt:vector>
  </TitlesOfParts>
  <Company>MACPAC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Mi</dc:creator>
  <cp:lastModifiedBy>Melanie Raible</cp:lastModifiedBy>
  <dcterms:created xsi:type="dcterms:W3CDTF">2023-11-02T17:31:41Z</dcterms:created>
  <dcterms:modified xsi:type="dcterms:W3CDTF">2023-12-04T20:20:55Z</dcterms:modified>
</cp:coreProperties>
</file>