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3"/>
  <workbookPr defaultThemeVersion="166925"/>
  <mc:AlternateContent xmlns:mc="http://schemas.openxmlformats.org/markup-compatibility/2006">
    <mc:Choice Requires="x15">
      <x15ac:absPath xmlns:x15ac="http://schemas.microsoft.com/office/spreadsheetml/2010/11/ac" url="C:\Users\carolyn.kaneko\AppData\Local\Box\Box Edit\Documents\1dPMCl5XTkCZhzuSZGZyoA==\"/>
    </mc:Choice>
  </mc:AlternateContent>
  <xr:revisionPtr revIDLastSave="0" documentId="13_ncr:1_{988AADF4-227C-49D0-8632-8FE4E26DC601}" xr6:coauthVersionLast="36" xr6:coauthVersionMax="47" xr10:uidLastSave="{00000000-0000-0000-0000-000000000000}"/>
  <bookViews>
    <workbookView xWindow="0" yWindow="504" windowWidth="27156" windowHeight="17496" xr2:uid="{662E8479-046E-4DF9-A430-B2420D572EFF}"/>
  </bookViews>
  <sheets>
    <sheet name="Exhibit 20" sheetId="2" r:id="rId1"/>
  </sheets>
  <externalReferences>
    <externalReference r:id="rId2"/>
    <externalReference r:id="rId3"/>
    <externalReference r:id="rId4"/>
  </externalReferences>
  <definedNames>
    <definedName name="asd" localSheetId="0">[1]Figure_6!#REF!</definedName>
    <definedName name="asd">[1]Figure_6!#REF!</definedName>
    <definedName name="asdasdas" localSheetId="0">[1]Figure_3!#REF!</definedName>
    <definedName name="asdasdas">[1]Figure_3!#REF!</definedName>
    <definedName name="asdf" localSheetId="0">#REF!</definedName>
    <definedName name="asdf">#REF!</definedName>
    <definedName name="cms" localSheetId="0">#REF!</definedName>
    <definedName name="cms">#REF!</definedName>
    <definedName name="FD" localSheetId="0">#REF!</definedName>
    <definedName name="FD">#REF!</definedName>
    <definedName name="FD_1" localSheetId="0">#REF!</definedName>
    <definedName name="FD_1">#REF!</definedName>
    <definedName name="Figure_3" localSheetId="0">[1]Figure_3!#REF!</definedName>
    <definedName name="Figure_3">[1]Figure_3!#REF!</definedName>
    <definedName name="Figure_4" localSheetId="0">[2]Figure_4!$A$1</definedName>
    <definedName name="Figure_4">[1]Figure_4!#REF!</definedName>
    <definedName name="Figure_5">[1]Figure_5!#REF!</definedName>
    <definedName name="Figure_6">[1]Figure_6!#REF!</definedName>
    <definedName name="Figure_7">[1]Figure_7!#REF!</definedName>
    <definedName name="Overview">[1]Figure_7!#REF!</definedName>
    <definedName name="_xlnm.Print_Area" localSheetId="0">'Exhibit 20'!$A$1:$L$40</definedName>
    <definedName name="sd" localSheetId="0">[1]Figure_7!#REF!</definedName>
    <definedName name="sd">[1]Figure_7!#REF!</definedName>
    <definedName name="Specification" localSheetId="0">[1]Overview!#REF!</definedName>
    <definedName name="Specification">[1]Overview!#REF!</definedName>
    <definedName name="Status" localSheetId="0">#REF!</definedName>
    <definedName name="Status">#REF!</definedName>
    <definedName name="Table_1" localSheetId="0">[1]Table_1!#REF!</definedName>
    <definedName name="Table_1">[1]Table_1!#REF!</definedName>
    <definedName name="Table_12" localSheetId="0">[1]Table_11!#REF!</definedName>
    <definedName name="Table_12">[1]Table_11!#REF!</definedName>
    <definedName name="Table_13" localSheetId="0">[1]Table_12!#REF!</definedName>
    <definedName name="Table_13">[1]Table_12!#REF!</definedName>
    <definedName name="Table_14" localSheetId="0">[1]Table_13!#REF!</definedName>
    <definedName name="Table_14">[1]Table_13!#REF!</definedName>
    <definedName name="Table_17" localSheetId="0">#REF!</definedName>
    <definedName name="Table_17">#REF!</definedName>
    <definedName name="Table_18" localSheetId="0">[1]Table_15!#REF!</definedName>
    <definedName name="Table_18">[1]Table_15!#REF!</definedName>
    <definedName name="Tables_19_to_22" localSheetId="0">[1]Tables_16_19!#REF!</definedName>
    <definedName name="Tables_19_to_22">[1]Tables_16_19!#REF!</definedName>
    <definedName name="TitleRegion1.a2.f60.1" localSheetId="0">'[3]Comprehensive MCO penetration'!#REF!</definedName>
    <definedName name="TitleRegion1.a2.f60.1">'[3]Comprehensive MCO penetration'!#REF!</definedName>
    <definedName name="TitleRegion1.a2.g842.1">[3]!Table4[[#Headers],[State]]</definedName>
    <definedName name="updatedGeo" localSheetId="0">#REF!</definedName>
    <definedName name="updatedGeo">#REF!</definedName>
    <definedName name="wqe" localSheetId="0">#REF!</definedName>
    <definedName name="wqe">#REF!</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<sst xmlns="http://schemas.openxmlformats.org/spreadsheetml/2006/main" count="16" uniqueCount="16">
  <si>
    <t>Spending ($ billions)</t>
  </si>
  <si>
    <t>LTSS users (millions)</t>
  </si>
  <si>
    <t>For call out text</t>
  </si>
  <si>
    <t>Not using LTSS</t>
  </si>
  <si>
    <t>Using LTSS: Non-institutional only, no services under HCBS waiver1</t>
  </si>
  <si>
    <t>Using LTSS: Non-institutional only, some with services under HCBS waiver1</t>
  </si>
  <si>
    <t>Using LTSS: Institutional only</t>
  </si>
  <si>
    <t>Using LTSS: Both institutional and non-institutional</t>
  </si>
  <si>
    <t>All enrollees
93.9 million</t>
  </si>
  <si>
    <t>Benefit spending for LTSS and all other services
$772.7 billion</t>
  </si>
  <si>
    <r>
      <rPr>
        <b/>
        <sz val="11"/>
        <color rgb="FF003461"/>
        <rFont val="Arial"/>
        <family val="2"/>
      </rPr>
      <t xml:space="preserve">EXHIBIT 20. </t>
    </r>
    <r>
      <rPr>
        <sz val="11"/>
        <color rgb="FF003461"/>
        <rFont val="Arial"/>
        <family val="2"/>
      </rPr>
      <t>Distribution of Medicaid Enrollment and Benefit Spending by Users and Non-Users of Long-Term Services and Supports, FY 2022</t>
    </r>
  </si>
  <si>
    <t xml:space="preserve">LTSS users are defined here as enrollees using at least one LTSS service during the year under a fee-for-service arrangement. For example, an enrollee with a short stay in a nursing facility for rehabilitation after a hospital discharge and an enrollee with permanent residence in a nursing facility would both be counted as LTSS users. </t>
  </si>
  <si>
    <t>California, North Dakota, and Utah have a state plan amendment (SPA) that allows the state to receive the enhanced FMAP for Medicaid children who would have, before January 1, 2014, been enrolled in CHIP if not for the elimination of the Medicaid asset test. These children cannot be separately identified in the T-MSIS data. Because the state claims the spending for these children as Medicaid-expansion CHIP, we reduced child enrollment and spending in these states based on the proportion reported in their SPA. Correspondingly, we reduced child enrollment by 255,700 and spending by $699.1 million.</t>
  </si>
  <si>
    <r>
      <rPr>
        <vertAlign val="superscript"/>
        <sz val="9"/>
        <color rgb="FF40434A"/>
        <rFont val="Arial"/>
        <family val="2"/>
      </rPr>
      <t>1</t>
    </r>
    <r>
      <rPr>
        <sz val="9"/>
        <color rgb="FF40434A"/>
        <rFont val="Arial"/>
        <family val="2"/>
      </rPr>
      <t xml:space="preserve"> All states have HCBS waiver programs that provide a range of LTSS for targeted populations of non-institutionalized enrollees who require institutional levels of care. The number of HCBS waiver enrollees and associated spending may be different from other sources such as the CMS-372 report (a state-reported source containing aggregate spending and enrollment for HCBS waivers).</t>
    </r>
  </si>
  <si>
    <r>
      <rPr>
        <b/>
        <sz val="9"/>
        <color rgb="FF40434A"/>
        <rFont val="Arial"/>
        <family val="2"/>
      </rPr>
      <t xml:space="preserve">Sources: </t>
    </r>
    <r>
      <rPr>
        <sz val="9"/>
        <color rgb="FF40434A"/>
        <rFont val="Arial"/>
        <family val="2"/>
      </rPr>
      <t>MACPAC, 2024, analysis of T-MSIS data as of February 2024 and analysis of CMS-64 financial management report net expenditure data as of June 2023.</t>
    </r>
  </si>
  <si>
    <r>
      <rPr>
        <b/>
        <sz val="9"/>
        <color rgb="FF40434A"/>
        <rFont val="Arial"/>
        <family val="2"/>
      </rPr>
      <t>Notes:</t>
    </r>
    <r>
      <rPr>
        <sz val="9"/>
        <color rgb="FF40434A"/>
        <rFont val="Arial"/>
        <family val="2"/>
      </rPr>
      <t xml:space="preserve"> FY is fiscal year. LTSS is long-term services and supports. HCBS is home- and community-based services. Includes federal and state funds. Excludes spending on administration, the territories, and Medicaid-expansion CHIP enrollees. Benefit spending from Transformed Medicaid Statistical Information System (T-MSIS) data has been adjusted to reflect CMS-64 totals, and enrollment counts are unduplicated using unique national identification numbers. With regard to methods, spending totals exclude disproportionate share hospital (DSH) and certain incentive and uncompensated care pool payments made under waiver expenditure authority of Section 1115 of the Social Security Act (the Act), which were previously included before the December 2015 data book. See </t>
    </r>
    <r>
      <rPr>
        <u/>
        <sz val="9"/>
        <color rgb="FF175676"/>
        <rFont val="Arial"/>
        <family val="2"/>
      </rPr>
      <t>https://www.macpac.gov/macstats/data-sources-and-methods/</t>
    </r>
    <r>
      <rPr>
        <sz val="9"/>
        <color rgb="FF40434B"/>
        <rFont val="Arial"/>
        <family val="2"/>
      </rPr>
      <t xml:space="preserve"> </t>
    </r>
    <r>
      <rPr>
        <sz val="9"/>
        <color rgb="FF40434A"/>
        <rFont val="Arial"/>
        <family val="2"/>
      </rPr>
      <t>for additional information. Additionally, figures shown here may not be directly comparable to prior years due to differences in reporting between T-MSIS and the Medicaid Statistical Information System (MSIS).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</si>
</sst>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quot;$&quot;#,##0.0"/>
    <numFmt numFmtId="166" formatCode="0.0"/>
  </numFmts>
  <fonts count="12" x14ac:knownFonts="1">
    <font>
      <sz val="10"/>
      <color theme="1"/>
      <name val="Roboto Regular"/>
      <family val="2"/>
    </font>
    <font>
      <sz val="10"/>
      <color theme="1"/>
      <name val="Roboto Regular"/>
      <family val="2"/>
    </font>
    <font>
      <sz val="11"/>
      <color rgb="FF003461"/>
      <name val="Arial"/>
      <family val="2"/>
    </font>
    <font>
      <sz val="10"/>
      <color theme="1"/>
      <name val="Arial"/>
      <family val="2"/>
    </font>
    <font>
      <sz val="10"/>
      <color rgb="FFFF0000"/>
      <name val="Arial"/>
      <family val="2"/>
    </font>
    <font>
      <sz val="9"/>
      <color rgb="FF40434B"/>
      <name val="Arial"/>
      <family val="2"/>
    </font>
    <font>
      <b/>
      <sz val="10"/>
      <color theme="1"/>
      <name val="Arial"/>
      <family val="2"/>
    </font>
    <font>
      <b/>
      <sz val="11"/>
      <color rgb="FF003461"/>
      <name val="Arial"/>
      <family val="2"/>
    </font>
    <font>
      <u/>
      <sz val="9"/>
      <color rgb="FF175676"/>
      <name val="Arial"/>
      <family val="2"/>
    </font>
    <font>
      <b/>
      <sz val="9"/>
      <color rgb="FF40434A"/>
      <name val="Arial"/>
      <family val="2"/>
    </font>
    <font>
      <sz val="9"/>
      <color rgb="FF40434A"/>
      <name val="Arial"/>
      <family val="2"/>
    </font>
    <font>
      <vertAlign val="superscript"/>
      <sz val="9"/>
      <color rgb="FF40434A"/>
      <name val="Arial"/>
      <family val="2"/>
    </font>
  </fonts>
  <fills count="3">
    <fill>
      <patternFill patternType="none"/>
    </fill>
    <fill>
      <patternFill patternType="gray125"/>
    </fill>
    <fill>
      <patternFill patternType="solid">
        <fgColor theme="0"/>
        <bgColor indexed="64"/>
      </patternFill>
    </fill>
  </fills>
  <borders count="1">
    <border>
      <left/>
      <right/>
      <top/>
      <bottom/>
      <diagonal/>
    </border>
  </borders>
  <cellStyleXfs count="2">
    <xf numFmtId="0" fontId="0" fillId="0" borderId="0"/>
    <xf numFmtId="0" fontId="1" fillId="0" borderId="0"/>
  </cellStyleXfs>
  <cellXfs count="17">
    <xf numFmtId="0" fontId="0" fillId="0" borderId="0" xfId="0"/>
    <xf numFmtId="0" fontId="3" fillId="2" borderId="0" xfId="0" applyFont="1" applyFill="1"/>
    <xf numFmtId="0" fontId="3" fillId="2" borderId="0" xfId="0" applyFont="1" applyFill="1" applyAlignment="1">
      <alignment wrapText="1"/>
    </xf>
    <xf numFmtId="0" fontId="3" fillId="0" borderId="0" xfId="0" applyFont="1"/>
    <xf numFmtId="0" fontId="6" fillId="0" borderId="0" xfId="0" applyFont="1" applyAlignment="1">
      <alignment horizontal="center" wrapText="1"/>
    </xf>
    <xf numFmtId="0" fontId="6" fillId="0" borderId="0" xfId="0" applyFont="1" applyAlignment="1">
      <alignment wrapText="1"/>
    </xf>
    <xf numFmtId="164" fontId="3" fillId="0" borderId="0" xfId="0" applyNumberFormat="1" applyFont="1"/>
    <xf numFmtId="166" fontId="3" fillId="2" borderId="0" xfId="0" applyNumberFormat="1" applyFont="1" applyFill="1"/>
    <xf numFmtId="164" fontId="3" fillId="2" borderId="0" xfId="0" applyNumberFormat="1" applyFont="1" applyFill="1"/>
    <xf numFmtId="165" fontId="3" fillId="2" borderId="0" xfId="0" applyNumberFormat="1" applyFont="1" applyFill="1"/>
    <xf numFmtId="0" fontId="10" fillId="2" borderId="0" xfId="0" applyFont="1" applyFill="1" applyAlignment="1">
      <alignment horizontal="left" wrapText="1"/>
    </xf>
    <xf numFmtId="0" fontId="2" fillId="2" borderId="0" xfId="0" applyFont="1" applyFill="1" applyAlignment="1">
      <alignment horizontal="left" vertical="top" wrapText="1"/>
    </xf>
    <xf numFmtId="0" fontId="4" fillId="2" borderId="0" xfId="1" applyFont="1" applyFill="1" applyAlignment="1">
      <alignment wrapText="1"/>
    </xf>
    <xf numFmtId="0" fontId="4" fillId="0" borderId="0" xfId="0" applyFont="1" applyAlignment="1">
      <alignment wrapText="1"/>
    </xf>
    <xf numFmtId="0" fontId="3" fillId="0" borderId="0" xfId="0" applyFont="1" applyAlignment="1">
      <alignment wrapText="1"/>
    </xf>
    <xf numFmtId="0" fontId="5" fillId="2" borderId="0" xfId="0" applyFont="1" applyFill="1" applyAlignment="1">
      <alignment horizontal="left" vertical="top" wrapText="1"/>
    </xf>
    <xf numFmtId="0" fontId="10" fillId="2" borderId="0" xfId="0" applyFont="1" applyFill="1" applyAlignment="1">
      <alignment horizontal="left" vertical="top" wrapText="1"/>
    </xf>
  </cellXfs>
  <cellStyles count="2">
    <cellStyle name="Normal" xfId="0" builtinId="0"/>
    <cellStyle name="Normal 4" xfId="1" xr:uid="{94641FF8-8A40-41B7-870C-C014D054ED4A}"/>
  </cellStyles>
  <dxfs count="0"/>
  <tableStyles count="0" defaultTableStyle="TableStyleMedium2" defaultPivotStyle="PivotStyleLight16"/>
  <colors>
    <mruColors>
      <color rgb="FF40434A"/>
      <color rgb="FF17567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'Exhibit 20'!$M$46</c:f>
              <c:strCache>
                <c:ptCount val="1"/>
                <c:pt idx="0">
                  <c:v>Using LTSS: Both institutional and non-institutional</c:v>
                </c:pt>
              </c:strCache>
            </c:strRef>
          </c:tx>
          <c:spPr>
            <a:solidFill>
              <a:srgbClr val="003461"/>
            </a:solidFill>
          </c:spPr>
          <c:invertIfNegative val="0"/>
          <c:dLbls>
            <c:dLbl>
              <c:idx val="0"/>
              <c:layout>
                <c:manualLayout>
                  <c:x val="-0.12810788032026971"/>
                  <c:y val="1.0811981514405999E-2"/>
                </c:manualLayout>
              </c:layout>
              <c:spPr>
                <a:noFill/>
                <a:ln>
                  <a:noFill/>
                </a:ln>
                <a:effectLst/>
              </c:spPr>
              <c:txPr>
                <a:bodyPr wrap="square" lIns="38100" tIns="19050" rIns="38100" bIns="19050" anchor="ctr">
                  <a:spAutoFit/>
                </a:bodyPr>
                <a:lstStyle/>
                <a:p>
                  <a:pPr>
                    <a:defRPr sz="1000" baseline="0">
                      <a:latin typeface="Arial" panose="020B0604020202020204" pitchFamily="34" charset="0"/>
                      <a:cs typeface="Arial" panose="020B0604020202020204" pitchFamily="34" charset="0"/>
                    </a:defRPr>
                  </a:pPr>
                  <a:endParaRPr lang="en-US"/>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50AC-49F7-8171-1D37E8481B05}"/>
                </c:ext>
              </c:extLst>
            </c:dLbl>
            <c:dLbl>
              <c:idx val="1"/>
              <c:spPr>
                <a:noFill/>
                <a:ln>
                  <a:noFill/>
                </a:ln>
                <a:effectLst/>
              </c:spPr>
              <c:txPr>
                <a:bodyPr wrap="square" lIns="38100" tIns="19050" rIns="38100" bIns="19050" anchor="ctr">
                  <a:spAutoFit/>
                </a:bodyPr>
                <a:lstStyle/>
                <a:p>
                  <a:pPr>
                    <a:defRPr sz="1000" baseline="0">
                      <a:solidFill>
                        <a:schemeClr val="bg1"/>
                      </a:solidFill>
                      <a:latin typeface="Arial" panose="020B0604020202020204" pitchFamily="34" charset="0"/>
                      <a:cs typeface="Arial" panose="020B0604020202020204" pitchFamily="34" charset="0"/>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1-50AC-49F7-8171-1D37E8481B05}"/>
                </c:ext>
              </c:extLst>
            </c:dLbl>
            <c:spPr>
              <a:noFill/>
              <a:ln>
                <a:noFill/>
              </a:ln>
              <a:effectLst/>
            </c:spPr>
            <c:txPr>
              <a:bodyPr wrap="square" lIns="38100" tIns="19050" rIns="38100" bIns="19050" anchor="ctr">
                <a:spAutoFit/>
              </a:bodyPr>
              <a:lstStyle/>
              <a:p>
                <a:pPr>
                  <a:defRPr>
                    <a:latin typeface="Arial" panose="020B0604020202020204" pitchFamily="34" charset="0"/>
                    <a:cs typeface="Arial" panose="020B0604020202020204" pitchFamily="34" charset="0"/>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'Exhibit 20'!$N$45:$O$45</c:f>
              <c:strCache>
                <c:ptCount val="2"/>
                <c:pt idx="0">
                  <c:v>All enrollees
93.9 million</c:v>
                </c:pt>
                <c:pt idx="1">
                  <c:v>Benefit spending for LTSS and all other services
$772.7 billion</c:v>
                </c:pt>
              </c:strCache>
            </c:strRef>
          </c:cat>
          <c:val>
            <c:numRef>
              <c:f>'Exhibit 20'!$N$46:$O$46</c:f>
              <c:numCache>
                <c:formatCode>0.0%</c:formatCode>
                <c:ptCount val="2"/>
                <c:pt idx="0">
                  <c:v>1.5E-3</c:v>
                </c:pt>
                <c:pt idx="1">
                  <c:v>1.38221075E-2</c:v>
                </c:pt>
              </c:numCache>
            </c:numRef>
          </c:val>
          <c:extLst>
            <c:ext xmlns:c16="http://schemas.microsoft.com/office/drawing/2014/chart" uri="{C3380CC4-5D6E-409C-BE32-E72D297353CC}">
              <c16:uniqueId val="{00000002-50AC-49F7-8171-1D37E8481B05}"/>
            </c:ext>
          </c:extLst>
        </c:ser>
        <c:ser>
          <c:idx val="1"/>
          <c:order val="1"/>
          <c:tx>
            <c:strRef>
              <c:f>'Exhibit 20'!$M$47</c:f>
              <c:strCache>
                <c:ptCount val="1"/>
                <c:pt idx="0">
                  <c:v>Using LTSS: Institutional only</c:v>
                </c:pt>
              </c:strCache>
            </c:strRef>
          </c:tx>
          <c:spPr>
            <a:solidFill>
              <a:srgbClr val="003461">
                <a:alpha val="75000"/>
              </a:srgbClr>
            </a:solidFill>
          </c:spPr>
          <c:invertIfNegative val="0"/>
          <c:dLbls>
            <c:dLbl>
              <c:idx val="0"/>
              <c:layout>
                <c:manualLayout>
                  <c:x val="-0.12810788032026971"/>
                  <c:y val="-6.4871889086438525E-3"/>
                </c:manualLayout>
              </c:layout>
              <c:tx>
                <c:rich>
                  <a:bodyPr wrap="square" lIns="38100" tIns="19050" rIns="38100" bIns="19050" anchor="ctr">
                    <a:spAutoFit/>
                  </a:bodyPr>
                  <a:lstStyle/>
                  <a:p>
                    <a:pPr>
                      <a:defRPr baseline="0">
                        <a:latin typeface="Arial" panose="020B0604020202020204" pitchFamily="34" charset="0"/>
                        <a:cs typeface="Arial" panose="020B0604020202020204" pitchFamily="34" charset="0"/>
                      </a:defRPr>
                    </a:pPr>
                    <a:fld id="{C0B1D6CB-877E-40D9-8C42-247D5E33047C}" type="VALUE">
                      <a:rPr lang="en-US" sz="1000" baseline="0">
                        <a:latin typeface="Arial" panose="020B0604020202020204" pitchFamily="34" charset="0"/>
                        <a:cs typeface="Arial" panose="020B0604020202020204" pitchFamily="34" charset="0"/>
                      </a:rPr>
                      <a:pPr>
                        <a:defRPr baseline="0">
                          <a:latin typeface="Arial" panose="020B0604020202020204" pitchFamily="34" charset="0"/>
                          <a:cs typeface="Arial" panose="020B0604020202020204" pitchFamily="34" charset="0"/>
                        </a:defRPr>
                      </a:pPr>
                      <a:t>[VALUE]</a:t>
                    </a:fld>
                    <a:endParaRPr lang="en-US"/>
                  </a:p>
                </c:rich>
              </c:tx>
              <c:spPr>
                <a:noFill/>
                <a:ln>
                  <a:noFill/>
                </a:ln>
                <a:effectLst/>
              </c:spPr>
              <c:dLblPos val="ct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3-50AC-49F7-8171-1D37E8481B05}"/>
                </c:ext>
              </c:extLst>
            </c:dLbl>
            <c:dLbl>
              <c:idx val="1"/>
              <c:spPr>
                <a:noFill/>
                <a:ln>
                  <a:noFill/>
                </a:ln>
                <a:effectLst/>
              </c:spPr>
              <c:txPr>
                <a:bodyPr wrap="square" lIns="38100" tIns="19050" rIns="38100" bIns="19050" anchor="ctr">
                  <a:spAutoFit/>
                </a:bodyPr>
                <a:lstStyle/>
                <a:p>
                  <a:pPr>
                    <a:defRPr sz="1000" baseline="0">
                      <a:solidFill>
                        <a:schemeClr val="bg1"/>
                      </a:solidFill>
                      <a:latin typeface="Arial" panose="020B0604020202020204" pitchFamily="34" charset="0"/>
                      <a:cs typeface="Arial" panose="020B0604020202020204" pitchFamily="34" charset="0"/>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4-50AC-49F7-8171-1D37E8481B05}"/>
                </c:ext>
              </c:extLst>
            </c:dLbl>
            <c:spPr>
              <a:noFill/>
              <a:ln>
                <a:noFill/>
              </a:ln>
              <a:effectLst/>
            </c:spPr>
            <c:txPr>
              <a:bodyPr wrap="square" lIns="38100" tIns="19050" rIns="38100" bIns="19050" anchor="ctr">
                <a:spAutoFit/>
              </a:bodyPr>
              <a:lstStyle/>
              <a:p>
                <a:pPr>
                  <a:defRPr>
                    <a:latin typeface="Arial" panose="020B0604020202020204" pitchFamily="34" charset="0"/>
                    <a:cs typeface="Arial" panose="020B0604020202020204" pitchFamily="34" charset="0"/>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'Exhibit 20'!$N$45:$O$45</c:f>
              <c:strCache>
                <c:ptCount val="2"/>
                <c:pt idx="0">
                  <c:v>All enrollees
93.9 million</c:v>
                </c:pt>
                <c:pt idx="1">
                  <c:v>Benefit spending for LTSS and all other services
$772.7 billion</c:v>
                </c:pt>
              </c:strCache>
            </c:strRef>
          </c:cat>
          <c:val>
            <c:numRef>
              <c:f>'Exhibit 20'!$N$47:$O$47</c:f>
              <c:numCache>
                <c:formatCode>0.0%</c:formatCode>
                <c:ptCount val="2"/>
                <c:pt idx="0">
                  <c:v>8.5000000000000006E-3</c:v>
                </c:pt>
                <c:pt idx="1">
                  <c:v>7.8126817299999998E-2</c:v>
                </c:pt>
              </c:numCache>
            </c:numRef>
          </c:val>
          <c:extLst>
            <c:ext xmlns:c16="http://schemas.microsoft.com/office/drawing/2014/chart" uri="{C3380CC4-5D6E-409C-BE32-E72D297353CC}">
              <c16:uniqueId val="{00000005-50AC-49F7-8171-1D37E8481B05}"/>
            </c:ext>
          </c:extLst>
        </c:ser>
        <c:ser>
          <c:idx val="2"/>
          <c:order val="2"/>
          <c:tx>
            <c:strRef>
              <c:f>'Exhibit 20'!$M$48</c:f>
              <c:strCache>
                <c:ptCount val="1"/>
                <c:pt idx="0">
                  <c:v>Using LTSS: Non-institutional only, some with services under HCBS waiver1</c:v>
                </c:pt>
              </c:strCache>
            </c:strRef>
          </c:tx>
          <c:spPr>
            <a:solidFill>
              <a:srgbClr val="003461">
                <a:alpha val="50000"/>
              </a:srgbClr>
            </a:solidFill>
          </c:spPr>
          <c:invertIfNegative val="0"/>
          <c:dLbls>
            <c:dLbl>
              <c:idx val="0"/>
              <c:layout>
                <c:manualLayout>
                  <c:x val="-0.12810788032026971"/>
                  <c:y val="-1.5136774120168778E-2"/>
                </c:manualLayout>
              </c:layout>
              <c:spPr>
                <a:noFill/>
                <a:ln>
                  <a:noFill/>
                </a:ln>
                <a:effectLst/>
              </c:spPr>
              <c:txPr>
                <a:bodyPr wrap="square" lIns="38100" tIns="19050" rIns="38100" bIns="19050" anchor="ctr">
                  <a:spAutoFit/>
                </a:bodyPr>
                <a:lstStyle/>
                <a:p>
                  <a:pPr>
                    <a:defRPr sz="1000" baseline="0">
                      <a:latin typeface="Arial" panose="020B0604020202020204" pitchFamily="34" charset="0"/>
                      <a:cs typeface="Arial" panose="020B0604020202020204" pitchFamily="34" charset="0"/>
                    </a:defRPr>
                  </a:pPr>
                  <a:endParaRPr lang="en-US"/>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50AC-49F7-8171-1D37E8481B05}"/>
                </c:ext>
              </c:extLst>
            </c:dLbl>
            <c:dLbl>
              <c:idx val="1"/>
              <c:spPr>
                <a:noFill/>
                <a:ln>
                  <a:noFill/>
                </a:ln>
                <a:effectLst/>
              </c:spPr>
              <c:txPr>
                <a:bodyPr wrap="square" lIns="38100" tIns="19050" rIns="38100" bIns="19050" anchor="ctr">
                  <a:spAutoFit/>
                </a:bodyPr>
                <a:lstStyle/>
                <a:p>
                  <a:pPr>
                    <a:defRPr sz="1000" baseline="0">
                      <a:solidFill>
                        <a:schemeClr val="bg1"/>
                      </a:solidFill>
                      <a:latin typeface="Arial" panose="020B0604020202020204" pitchFamily="34" charset="0"/>
                      <a:cs typeface="Arial" panose="020B0604020202020204" pitchFamily="34" charset="0"/>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7-50AC-49F7-8171-1D37E8481B05}"/>
                </c:ext>
              </c:extLst>
            </c:dLbl>
            <c:spPr>
              <a:noFill/>
              <a:ln>
                <a:noFill/>
              </a:ln>
              <a:effectLst/>
            </c:spPr>
            <c:txPr>
              <a:bodyPr wrap="square" lIns="38100" tIns="19050" rIns="38100" bIns="19050" anchor="ctr">
                <a:spAutoFit/>
              </a:bodyPr>
              <a:lstStyle/>
              <a:p>
                <a:pPr>
                  <a:defRPr>
                    <a:latin typeface="Arial" panose="020B0604020202020204" pitchFamily="34" charset="0"/>
                    <a:cs typeface="Arial" panose="020B0604020202020204" pitchFamily="34" charset="0"/>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'Exhibit 20'!$N$45:$O$45</c:f>
              <c:strCache>
                <c:ptCount val="2"/>
                <c:pt idx="0">
                  <c:v>All enrollees
93.9 million</c:v>
                </c:pt>
                <c:pt idx="1">
                  <c:v>Benefit spending for LTSS and all other services
$772.7 billion</c:v>
                </c:pt>
              </c:strCache>
            </c:strRef>
          </c:cat>
          <c:val>
            <c:numRef>
              <c:f>'Exhibit 20'!$N$48:$O$48</c:f>
              <c:numCache>
                <c:formatCode>0.0%</c:formatCode>
                <c:ptCount val="2"/>
                <c:pt idx="0">
                  <c:v>2.0799999999999999E-2</c:v>
                </c:pt>
                <c:pt idx="1">
                  <c:v>0.13266710640000001</c:v>
                </c:pt>
              </c:numCache>
            </c:numRef>
          </c:val>
          <c:extLst>
            <c:ext xmlns:c16="http://schemas.microsoft.com/office/drawing/2014/chart" uri="{C3380CC4-5D6E-409C-BE32-E72D297353CC}">
              <c16:uniqueId val="{00000008-50AC-49F7-8171-1D37E8481B05}"/>
            </c:ext>
          </c:extLst>
        </c:ser>
        <c:ser>
          <c:idx val="3"/>
          <c:order val="3"/>
          <c:tx>
            <c:strRef>
              <c:f>'Exhibit 20'!$M$49</c:f>
              <c:strCache>
                <c:ptCount val="1"/>
                <c:pt idx="0">
                  <c:v>Using LTSS: Non-institutional only, no services under HCBS waiver1</c:v>
                </c:pt>
              </c:strCache>
            </c:strRef>
          </c:tx>
          <c:spPr>
            <a:solidFill>
              <a:srgbClr val="008170"/>
            </a:solidFill>
          </c:spPr>
          <c:invertIfNegative val="0"/>
          <c:dLbls>
            <c:dLbl>
              <c:idx val="0"/>
              <c:layout>
                <c:manualLayout>
                  <c:x val="-0.12810788032026971"/>
                  <c:y val="-1.9461566725931082E-2"/>
                </c:manualLayout>
              </c:layout>
              <c:spPr>
                <a:noFill/>
                <a:ln>
                  <a:noFill/>
                </a:ln>
                <a:effectLst/>
              </c:spPr>
              <c:txPr>
                <a:bodyPr wrap="square" lIns="38100" tIns="19050" rIns="38100" bIns="19050" anchor="ctr">
                  <a:spAutoFit/>
                </a:bodyPr>
                <a:lstStyle/>
                <a:p>
                  <a:pPr>
                    <a:defRPr sz="1000" baseline="0">
                      <a:latin typeface="Arial" panose="020B0604020202020204" pitchFamily="34" charset="0"/>
                      <a:cs typeface="Arial" panose="020B0604020202020204" pitchFamily="34" charset="0"/>
                    </a:defRPr>
                  </a:pPr>
                  <a:endParaRPr lang="en-US"/>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50AC-49F7-8171-1D37E8481B05}"/>
                </c:ext>
              </c:extLst>
            </c:dLbl>
            <c:dLbl>
              <c:idx val="1"/>
              <c:spPr>
                <a:noFill/>
                <a:ln>
                  <a:noFill/>
                </a:ln>
                <a:effectLst/>
              </c:spPr>
              <c:txPr>
                <a:bodyPr wrap="square" lIns="38100" tIns="19050" rIns="38100" bIns="19050" anchor="ctr">
                  <a:spAutoFit/>
                </a:bodyPr>
                <a:lstStyle/>
                <a:p>
                  <a:pPr>
                    <a:defRPr sz="1000" baseline="0">
                      <a:solidFill>
                        <a:schemeClr val="bg1"/>
                      </a:solidFill>
                      <a:latin typeface="Arial" panose="020B0604020202020204" pitchFamily="34" charset="0"/>
                      <a:cs typeface="Arial" panose="020B0604020202020204" pitchFamily="34" charset="0"/>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A-50AC-49F7-8171-1D37E8481B05}"/>
                </c:ext>
              </c:extLst>
            </c:dLbl>
            <c:spPr>
              <a:noFill/>
              <a:ln>
                <a:noFill/>
              </a:ln>
              <a:effectLst/>
            </c:spPr>
            <c:txPr>
              <a:bodyPr wrap="square" lIns="38100" tIns="19050" rIns="38100" bIns="19050" anchor="ctr">
                <a:spAutoFit/>
              </a:bodyPr>
              <a:lstStyle/>
              <a:p>
                <a:pPr>
                  <a:defRPr>
                    <a:latin typeface="Arial" panose="020B0604020202020204" pitchFamily="34" charset="0"/>
                    <a:cs typeface="Arial" panose="020B0604020202020204" pitchFamily="34" charset="0"/>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'Exhibit 20'!$N$45:$O$45</c:f>
              <c:strCache>
                <c:ptCount val="2"/>
                <c:pt idx="0">
                  <c:v>All enrollees
93.9 million</c:v>
                </c:pt>
                <c:pt idx="1">
                  <c:v>Benefit spending for LTSS and all other services
$772.7 billion</c:v>
                </c:pt>
              </c:strCache>
            </c:strRef>
          </c:cat>
          <c:val>
            <c:numRef>
              <c:f>'Exhibit 20'!$N$49:$O$49</c:f>
              <c:numCache>
                <c:formatCode>0.0%</c:formatCode>
                <c:ptCount val="2"/>
                <c:pt idx="0">
                  <c:v>1.7399999999999999E-2</c:v>
                </c:pt>
                <c:pt idx="1">
                  <c:v>5.8237294000000002E-2</c:v>
                </c:pt>
              </c:numCache>
            </c:numRef>
          </c:val>
          <c:extLst>
            <c:ext xmlns:c16="http://schemas.microsoft.com/office/drawing/2014/chart" uri="{C3380CC4-5D6E-409C-BE32-E72D297353CC}">
              <c16:uniqueId val="{0000000B-50AC-49F7-8171-1D37E8481B05}"/>
            </c:ext>
          </c:extLst>
        </c:ser>
        <c:ser>
          <c:idx val="4"/>
          <c:order val="4"/>
          <c:tx>
            <c:strRef>
              <c:f>'Exhibit 20'!$M$50</c:f>
              <c:strCache>
                <c:ptCount val="1"/>
                <c:pt idx="0">
                  <c:v>Not using LTSS</c:v>
                </c:pt>
              </c:strCache>
            </c:strRef>
          </c:tx>
          <c:spPr>
            <a:solidFill>
              <a:srgbClr val="008170">
                <a:alpha val="75000"/>
              </a:srgbClr>
            </a:solidFill>
          </c:spPr>
          <c:invertIfNegative val="0"/>
          <c:dLbls>
            <c:spPr>
              <a:noFill/>
              <a:ln>
                <a:noFill/>
              </a:ln>
              <a:effectLst/>
            </c:spPr>
            <c:txPr>
              <a:bodyPr wrap="square" lIns="38100" tIns="19050" rIns="38100" bIns="19050" anchor="ctr">
                <a:spAutoFit/>
              </a:bodyPr>
              <a:lstStyle/>
              <a:p>
                <a:pPr>
                  <a:defRPr sz="1000" baseline="0">
                    <a:solidFill>
                      <a:schemeClr val="bg1"/>
                    </a:solidFill>
                    <a:latin typeface="Arial" panose="020B0604020202020204" pitchFamily="34" charset="0"/>
                    <a:cs typeface="Arial" panose="020B0604020202020204" pitchFamily="34" charset="0"/>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'Exhibit 20'!$N$45:$O$45</c:f>
              <c:strCache>
                <c:ptCount val="2"/>
                <c:pt idx="0">
                  <c:v>All enrollees
93.9 million</c:v>
                </c:pt>
                <c:pt idx="1">
                  <c:v>Benefit spending for LTSS and all other services
$772.7 billion</c:v>
                </c:pt>
              </c:strCache>
            </c:strRef>
          </c:cat>
          <c:val>
            <c:numRef>
              <c:f>'Exhibit 20'!$N$50:$O$50</c:f>
              <c:numCache>
                <c:formatCode>0.0%</c:formatCode>
                <c:ptCount val="2"/>
                <c:pt idx="0">
                  <c:v>0.95179999999999998</c:v>
                </c:pt>
                <c:pt idx="1">
                  <c:v>0.71714667489999995</c:v>
                </c:pt>
              </c:numCache>
            </c:numRef>
          </c:val>
          <c:extLst>
            <c:ext xmlns:c16="http://schemas.microsoft.com/office/drawing/2014/chart" uri="{C3380CC4-5D6E-409C-BE32-E72D297353CC}">
              <c16:uniqueId val="{0000000C-50AC-49F7-8171-1D37E8481B05}"/>
            </c:ext>
          </c:extLst>
        </c:ser>
        <c:dLbls>
          <c:dLblPos val="ctr"/>
          <c:showLegendKey val="0"/>
          <c:showVal val="1"/>
          <c:showCatName val="0"/>
          <c:showSerName val="0"/>
          <c:showPercent val="0"/>
          <c:showBubbleSize val="0"/>
        </c:dLbls>
        <c:gapWidth val="50"/>
        <c:overlap val="100"/>
        <c:serLines>
          <c:spPr>
            <a:ln w="6350">
              <a:solidFill>
                <a:srgbClr val="65666C"/>
              </a:solidFill>
            </a:ln>
            <a:effectLst/>
          </c:spPr>
        </c:serLines>
        <c:axId val="79828480"/>
        <c:axId val="79830016"/>
      </c:barChart>
      <c:catAx>
        <c:axId val="79828480"/>
        <c:scaling>
          <c:orientation val="minMax"/>
        </c:scaling>
        <c:delete val="0"/>
        <c:axPos val="b"/>
        <c:numFmt formatCode="General" sourceLinked="1"/>
        <c:majorTickMark val="none"/>
        <c:minorTickMark val="none"/>
        <c:tickLblPos val="nextTo"/>
        <c:txPr>
          <a:bodyPr/>
          <a:lstStyle/>
          <a:p>
            <a:pPr>
              <a:defRPr sz="1000">
                <a:solidFill>
                  <a:srgbClr val="40434B"/>
                </a:solidFill>
                <a:latin typeface="Arial" panose="020B0604020202020204" pitchFamily="34" charset="0"/>
                <a:cs typeface="Arial" panose="020B0604020202020204" pitchFamily="34" charset="0"/>
              </a:defRPr>
            </a:pPr>
            <a:endParaRPr lang="en-US"/>
          </a:p>
        </c:txPr>
        <c:crossAx val="79830016"/>
        <c:crosses val="autoZero"/>
        <c:auto val="1"/>
        <c:lblAlgn val="ctr"/>
        <c:lblOffset val="100"/>
        <c:noMultiLvlLbl val="0"/>
      </c:catAx>
      <c:valAx>
        <c:axId val="79830016"/>
        <c:scaling>
          <c:orientation val="minMax"/>
          <c:max val="1"/>
          <c:min val="0"/>
        </c:scaling>
        <c:delete val="1"/>
        <c:axPos val="l"/>
        <c:numFmt formatCode="0%" sourceLinked="0"/>
        <c:majorTickMark val="none"/>
        <c:minorTickMark val="none"/>
        <c:tickLblPos val="nextTo"/>
        <c:crossAx val="79828480"/>
        <c:crosses val="autoZero"/>
        <c:crossBetween val="between"/>
        <c:majorUnit val="1"/>
        <c:minorUnit val="1"/>
      </c:valAx>
    </c:plotArea>
    <c:legend>
      <c:legendPos val="tr"/>
      <c:layout>
        <c:manualLayout>
          <c:xMode val="edge"/>
          <c:yMode val="edge"/>
          <c:x val="0.64566784740804628"/>
          <c:y val="7.6831643315624379E-2"/>
          <c:w val="0.28114732964158834"/>
          <c:h val="0.42332881921895432"/>
        </c:manualLayout>
      </c:layout>
      <c:overlay val="0"/>
      <c:txPr>
        <a:bodyPr/>
        <a:lstStyle/>
        <a:p>
          <a:pPr>
            <a:defRPr sz="1000">
              <a:solidFill>
                <a:srgbClr val="40434B"/>
              </a:solidFill>
              <a:latin typeface="Arial" panose="020B0604020202020204" pitchFamily="34" charset="0"/>
              <a:ea typeface="Roboto Regular" panose="02000000000000000000" pitchFamily="2" charset="0"/>
              <a:cs typeface="Arial" panose="020B0604020202020204" pitchFamily="34" charset="0"/>
            </a:defRPr>
          </a:pPr>
          <a:endParaRPr lang="en-US"/>
        </a:p>
      </c:txPr>
    </c:legend>
    <c:plotVisOnly val="1"/>
    <c:dispBlanksAs val="gap"/>
    <c:showDLblsOverMax val="0"/>
  </c:chart>
  <c:spPr>
    <a:ln>
      <a:noFill/>
    </a:ln>
  </c:spPr>
  <c:txPr>
    <a:bodyPr/>
    <a:lstStyle/>
    <a:p>
      <a:pPr>
        <a:defRPr sz="1100">
          <a:latin typeface="Roboto" panose="02000000000000000000" pitchFamily="2" charset="0"/>
          <a:ea typeface="Roboto" panose="02000000000000000000" pitchFamily="2" charset="0"/>
        </a:defRPr>
      </a:pPr>
      <a:endParaRPr lang="en-U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8</xdr:col>
      <xdr:colOff>438150</xdr:colOff>
      <xdr:row>22</xdr:row>
      <xdr:rowOff>57150</xdr:rowOff>
    </xdr:from>
    <xdr:to>
      <xdr:col>11</xdr:col>
      <xdr:colOff>257175</xdr:colOff>
      <xdr:row>25</xdr:row>
      <xdr:rowOff>171450</xdr:rowOff>
    </xdr:to>
    <xdr:sp macro="" textlink="">
      <xdr:nvSpPr>
        <xdr:cNvPr id="2" name="TextBox 1">
          <a:extLst>
            <a:ext uri="{FF2B5EF4-FFF2-40B4-BE49-F238E27FC236}">
              <a16:creationId xmlns:a16="http://schemas.microsoft.com/office/drawing/2014/main" id="{7AD8EAEF-83C9-494A-B887-037A2C65C7D1}"/>
            </a:ext>
          </a:extLst>
        </xdr:cNvPr>
        <xdr:cNvSpPr txBox="1"/>
      </xdr:nvSpPr>
      <xdr:spPr>
        <a:xfrm>
          <a:off x="5467350" y="4260850"/>
          <a:ext cx="1704975" cy="6858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a:latin typeface="Roboto" panose="02000000000000000000" pitchFamily="2" charset="0"/>
              <a:ea typeface="Roboto" panose="02000000000000000000" pitchFamily="2" charset="0"/>
            </a:rPr>
            <a:t>41.6%</a:t>
          </a:r>
          <a:r>
            <a:rPr lang="en-US" sz="1000" baseline="0">
              <a:latin typeface="Roboto" panose="02000000000000000000" pitchFamily="2" charset="0"/>
              <a:ea typeface="Roboto" panose="02000000000000000000" pitchFamily="2" charset="0"/>
            </a:rPr>
            <a:t> of spending ($171 billion) is for LTSS users</a:t>
          </a:r>
          <a:endParaRPr lang="en-US" sz="1000">
            <a:latin typeface="Roboto" panose="02000000000000000000" pitchFamily="2" charset="0"/>
            <a:ea typeface="Roboto" panose="02000000000000000000" pitchFamily="2" charset="0"/>
          </a:endParaRPr>
        </a:p>
      </xdr:txBody>
    </xdr:sp>
    <xdr:clientData/>
  </xdr:twoCellAnchor>
  <xdr:twoCellAnchor>
    <xdr:from>
      <xdr:col>8</xdr:col>
      <xdr:colOff>315515</xdr:colOff>
      <xdr:row>14</xdr:row>
      <xdr:rowOff>95250</xdr:rowOff>
    </xdr:from>
    <xdr:to>
      <xdr:col>8</xdr:col>
      <xdr:colOff>342900</xdr:colOff>
      <xdr:row>31</xdr:row>
      <xdr:rowOff>130969</xdr:rowOff>
    </xdr:to>
    <xdr:cxnSp macro="">
      <xdr:nvCxnSpPr>
        <xdr:cNvPr id="3" name="Straight Connector 2">
          <a:extLst>
            <a:ext uri="{FF2B5EF4-FFF2-40B4-BE49-F238E27FC236}">
              <a16:creationId xmlns:a16="http://schemas.microsoft.com/office/drawing/2014/main" id="{8CD73BBD-EA27-4ADA-AACD-CBB8E716653F}"/>
            </a:ext>
          </a:extLst>
        </xdr:cNvPr>
        <xdr:cNvCxnSpPr/>
      </xdr:nvCxnSpPr>
      <xdr:spPr>
        <a:xfrm flipH="1">
          <a:off x="5344715" y="2774950"/>
          <a:ext cx="27385" cy="3274219"/>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327422</xdr:colOff>
      <xdr:row>29</xdr:row>
      <xdr:rowOff>47625</xdr:rowOff>
    </xdr:from>
    <xdr:to>
      <xdr:col>2</xdr:col>
      <xdr:colOff>333375</xdr:colOff>
      <xdr:row>31</xdr:row>
      <xdr:rowOff>125016</xdr:rowOff>
    </xdr:to>
    <xdr:cxnSp macro="">
      <xdr:nvCxnSpPr>
        <xdr:cNvPr id="4" name="Straight Connector 3">
          <a:extLst>
            <a:ext uri="{FF2B5EF4-FFF2-40B4-BE49-F238E27FC236}">
              <a16:creationId xmlns:a16="http://schemas.microsoft.com/office/drawing/2014/main" id="{6C074567-B125-42AD-B897-1A64F415B126}"/>
            </a:ext>
          </a:extLst>
        </xdr:cNvPr>
        <xdr:cNvCxnSpPr/>
      </xdr:nvCxnSpPr>
      <xdr:spPr>
        <a:xfrm flipH="1">
          <a:off x="1584722" y="5584825"/>
          <a:ext cx="5953" cy="458391"/>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428625</xdr:colOff>
      <xdr:row>3</xdr:row>
      <xdr:rowOff>137160</xdr:rowOff>
    </xdr:from>
    <xdr:to>
      <xdr:col>12</xdr:col>
      <xdr:colOff>419100</xdr:colOff>
      <xdr:row>34</xdr:row>
      <xdr:rowOff>104774</xdr:rowOff>
    </xdr:to>
    <xdr:graphicFrame macro="">
      <xdr:nvGraphicFramePr>
        <xdr:cNvPr id="5" name="Chart 4">
          <a:extLst>
            <a:ext uri="{FF2B5EF4-FFF2-40B4-BE49-F238E27FC236}">
              <a16:creationId xmlns:a16="http://schemas.microsoft.com/office/drawing/2014/main" id="{F9BAD373-2474-4D6F-B2CA-7677AC91B8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306706</xdr:colOff>
      <xdr:row>23</xdr:row>
      <xdr:rowOff>70757</xdr:rowOff>
    </xdr:from>
    <xdr:to>
      <xdr:col>11</xdr:col>
      <xdr:colOff>143192</xdr:colOff>
      <xdr:row>26</xdr:row>
      <xdr:rowOff>168138</xdr:rowOff>
    </xdr:to>
    <xdr:sp macro="" textlink="">
      <xdr:nvSpPr>
        <xdr:cNvPr id="6" name="TextBox 5">
          <a:extLst>
            <a:ext uri="{FF2B5EF4-FFF2-40B4-BE49-F238E27FC236}">
              <a16:creationId xmlns:a16="http://schemas.microsoft.com/office/drawing/2014/main" id="{A2FC5B39-533C-4DA7-B2DA-E6C3E817FDB1}"/>
            </a:ext>
          </a:extLst>
        </xdr:cNvPr>
        <xdr:cNvSpPr txBox="1"/>
      </xdr:nvSpPr>
      <xdr:spPr>
        <a:xfrm>
          <a:off x="5335906" y="4464957"/>
          <a:ext cx="1722436" cy="66888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a:solidFill>
                <a:srgbClr val="40434B"/>
              </a:solidFill>
              <a:latin typeface="Arial" panose="020B0604020202020204" pitchFamily="34" charset="0"/>
              <a:ea typeface="Roboto" panose="02000000000000000000" pitchFamily="2" charset="0"/>
              <a:cs typeface="Arial" panose="020B0604020202020204" pitchFamily="34" charset="0"/>
            </a:rPr>
            <a:t>28.3%</a:t>
          </a:r>
          <a:r>
            <a:rPr lang="en-US" sz="1000" baseline="0">
              <a:solidFill>
                <a:srgbClr val="40434B"/>
              </a:solidFill>
              <a:latin typeface="Arial" panose="020B0604020202020204" pitchFamily="34" charset="0"/>
              <a:ea typeface="Roboto" panose="02000000000000000000" pitchFamily="2" charset="0"/>
              <a:cs typeface="Arial" panose="020B0604020202020204" pitchFamily="34" charset="0"/>
            </a:rPr>
            <a:t> of spending ($218.6 billion) is for LTSS users</a:t>
          </a:r>
          <a:endParaRPr lang="en-US" sz="1000">
            <a:solidFill>
              <a:srgbClr val="40434B"/>
            </a:solidFill>
            <a:latin typeface="Arial" panose="020B0604020202020204" pitchFamily="34" charset="0"/>
            <a:ea typeface="Roboto" panose="02000000000000000000" pitchFamily="2" charset="0"/>
            <a:cs typeface="Arial" panose="020B0604020202020204" pitchFamily="34" charset="0"/>
          </a:endParaRPr>
        </a:p>
      </xdr:txBody>
    </xdr:sp>
    <xdr:clientData/>
  </xdr:twoCellAnchor>
  <xdr:twoCellAnchor>
    <xdr:from>
      <xdr:col>8</xdr:col>
      <xdr:colOff>195943</xdr:colOff>
      <xdr:row>23</xdr:row>
      <xdr:rowOff>114300</xdr:rowOff>
    </xdr:from>
    <xdr:to>
      <xdr:col>8</xdr:col>
      <xdr:colOff>197050</xdr:colOff>
      <xdr:row>30</xdr:row>
      <xdr:rowOff>169428</xdr:rowOff>
    </xdr:to>
    <xdr:cxnSp macro="">
      <xdr:nvCxnSpPr>
        <xdr:cNvPr id="7" name="Straight Connector 6">
          <a:extLst>
            <a:ext uri="{FF2B5EF4-FFF2-40B4-BE49-F238E27FC236}">
              <a16:creationId xmlns:a16="http://schemas.microsoft.com/office/drawing/2014/main" id="{1F4ECCC4-AF50-4F30-BB3B-891F7A73BBF0}"/>
            </a:ext>
          </a:extLst>
        </xdr:cNvPr>
        <xdr:cNvCxnSpPr/>
      </xdr:nvCxnSpPr>
      <xdr:spPr>
        <a:xfrm>
          <a:off x="5225143" y="4508500"/>
          <a:ext cx="1107" cy="1388628"/>
        </a:xfrm>
        <a:prstGeom prst="line">
          <a:avLst/>
        </a:prstGeom>
        <a:ln w="6350">
          <a:solidFill>
            <a:srgbClr val="65666C"/>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514945</xdr:colOff>
      <xdr:row>28</xdr:row>
      <xdr:rowOff>95250</xdr:rowOff>
    </xdr:from>
    <xdr:to>
      <xdr:col>1</xdr:col>
      <xdr:colOff>523876</xdr:colOff>
      <xdr:row>30</xdr:row>
      <xdr:rowOff>161332</xdr:rowOff>
    </xdr:to>
    <xdr:cxnSp macro="">
      <xdr:nvCxnSpPr>
        <xdr:cNvPr id="8" name="Straight Connector 7">
          <a:extLst>
            <a:ext uri="{FF2B5EF4-FFF2-40B4-BE49-F238E27FC236}">
              <a16:creationId xmlns:a16="http://schemas.microsoft.com/office/drawing/2014/main" id="{3314D26E-20B9-4130-8F05-0B4DB5B82317}"/>
            </a:ext>
          </a:extLst>
        </xdr:cNvPr>
        <xdr:cNvCxnSpPr/>
      </xdr:nvCxnSpPr>
      <xdr:spPr>
        <a:xfrm flipH="1">
          <a:off x="1143595" y="5441950"/>
          <a:ext cx="8931" cy="447082"/>
        </a:xfrm>
        <a:prstGeom prst="line">
          <a:avLst/>
        </a:prstGeom>
        <a:ln>
          <a:solidFill>
            <a:schemeClr val="bg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28575</xdr:colOff>
      <xdr:row>28</xdr:row>
      <xdr:rowOff>28574</xdr:rowOff>
    </xdr:from>
    <xdr:to>
      <xdr:col>1</xdr:col>
      <xdr:colOff>482600</xdr:colOff>
      <xdr:row>32</xdr:row>
      <xdr:rowOff>139700</xdr:rowOff>
    </xdr:to>
    <xdr:sp macro="" textlink="">
      <xdr:nvSpPr>
        <xdr:cNvPr id="9" name="TextBox 8">
          <a:extLst>
            <a:ext uri="{FF2B5EF4-FFF2-40B4-BE49-F238E27FC236}">
              <a16:creationId xmlns:a16="http://schemas.microsoft.com/office/drawing/2014/main" id="{7D4EFA37-DD21-4EBF-882D-8711731FE05A}"/>
            </a:ext>
          </a:extLst>
        </xdr:cNvPr>
        <xdr:cNvSpPr txBox="1"/>
      </xdr:nvSpPr>
      <xdr:spPr>
        <a:xfrm>
          <a:off x="28575" y="5375274"/>
          <a:ext cx="1082675" cy="87312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n-US" sz="1000">
              <a:solidFill>
                <a:srgbClr val="40434B"/>
              </a:solidFill>
              <a:latin typeface="Arial" panose="020B0604020202020204" pitchFamily="34" charset="0"/>
              <a:ea typeface="Roboto" panose="02000000000000000000" pitchFamily="2" charset="0"/>
              <a:cs typeface="Arial" panose="020B0604020202020204" pitchFamily="34" charset="0"/>
            </a:rPr>
            <a:t>4.8% of enrollees</a:t>
          </a:r>
        </a:p>
        <a:p>
          <a:pPr algn="r"/>
          <a:r>
            <a:rPr lang="en-US" sz="1000">
              <a:solidFill>
                <a:srgbClr val="40434B"/>
              </a:solidFill>
              <a:latin typeface="Arial" panose="020B0604020202020204" pitchFamily="34" charset="0"/>
              <a:ea typeface="Roboto" panose="02000000000000000000" pitchFamily="2" charset="0"/>
              <a:cs typeface="Arial" panose="020B0604020202020204" pitchFamily="34" charset="0"/>
            </a:rPr>
            <a:t>(4.5 million)</a:t>
          </a:r>
          <a:r>
            <a:rPr lang="en-US" sz="1000" baseline="0">
              <a:solidFill>
                <a:srgbClr val="40434B"/>
              </a:solidFill>
              <a:latin typeface="Arial" panose="020B0604020202020204" pitchFamily="34" charset="0"/>
              <a:ea typeface="Roboto" panose="02000000000000000000" pitchFamily="2" charset="0"/>
              <a:cs typeface="Arial" panose="020B0604020202020204" pitchFamily="34" charset="0"/>
            </a:rPr>
            <a:t> </a:t>
          </a:r>
          <a:r>
            <a:rPr lang="en-US" sz="1000">
              <a:solidFill>
                <a:srgbClr val="40434B"/>
              </a:solidFill>
              <a:latin typeface="Arial" panose="020B0604020202020204" pitchFamily="34" charset="0"/>
              <a:ea typeface="Roboto" panose="02000000000000000000" pitchFamily="2" charset="0"/>
              <a:cs typeface="Arial" panose="020B0604020202020204" pitchFamily="34" charset="0"/>
            </a:rPr>
            <a:t>are</a:t>
          </a:r>
        </a:p>
        <a:p>
          <a:pPr algn="r"/>
          <a:r>
            <a:rPr lang="en-US" sz="1000">
              <a:solidFill>
                <a:srgbClr val="40434B"/>
              </a:solidFill>
              <a:latin typeface="Arial" panose="020B0604020202020204" pitchFamily="34" charset="0"/>
              <a:ea typeface="Roboto" panose="02000000000000000000" pitchFamily="2" charset="0"/>
              <a:cs typeface="Arial" panose="020B0604020202020204" pitchFamily="34" charset="0"/>
            </a:rPr>
            <a:t>LTSS users</a:t>
          </a:r>
        </a:p>
      </xdr:txBody>
    </xdr:sp>
    <xdr:clientData/>
  </xdr:twoCellAnchor>
  <xdr:twoCellAnchor>
    <xdr:from>
      <xdr:col>1</xdr:col>
      <xdr:colOff>578676</xdr:colOff>
      <xdr:row>29</xdr:row>
      <xdr:rowOff>0</xdr:rowOff>
    </xdr:from>
    <xdr:to>
      <xdr:col>1</xdr:col>
      <xdr:colOff>579120</xdr:colOff>
      <xdr:row>30</xdr:row>
      <xdr:rowOff>158373</xdr:rowOff>
    </xdr:to>
    <xdr:cxnSp macro="">
      <xdr:nvCxnSpPr>
        <xdr:cNvPr id="10" name="Straight Connector 9">
          <a:extLst>
            <a:ext uri="{FF2B5EF4-FFF2-40B4-BE49-F238E27FC236}">
              <a16:creationId xmlns:a16="http://schemas.microsoft.com/office/drawing/2014/main" id="{3E1BF062-A22B-4526-99BD-E85CB51CB324}"/>
            </a:ext>
          </a:extLst>
        </xdr:cNvPr>
        <xdr:cNvCxnSpPr/>
      </xdr:nvCxnSpPr>
      <xdr:spPr>
        <a:xfrm flipH="1">
          <a:off x="1207326" y="5537200"/>
          <a:ext cx="444" cy="348873"/>
        </a:xfrm>
        <a:prstGeom prst="line">
          <a:avLst/>
        </a:prstGeom>
        <a:ln w="6350">
          <a:solidFill>
            <a:srgbClr val="65666C"/>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neptune/Projects/MacPAC_Custodian/Data_Management/studies/study_50_MACStats_FY2014/request_1_enrollment_and_spending/deliverables/external/2017_10_18/Study50_1_MACStats_FY2014_2017_10_1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madeline.britvec/AppData/Local/Box/Box%20Edit/Documents/2pPA8xw0ekWgekGqUsIbvQ==/EX%2018%20-%20Dist.%20of%20Mcaid%20Benefit%20Spending%20by%20Elig%20and%20Service%20FY%20201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april.grady/Box%20Sync/April%20Grady/MACPAC%20etc/MACPAC%20products/MACStats%202015%20forward/MACStats%202015/park/2013%20managed%20care%20enrollment%20-%2020151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verview"/>
      <sheetName val="Specifications"/>
      <sheetName val="A1._Adj_Factors_SF"/>
      <sheetName val="B1._Adj_Factors_SF_Org"/>
      <sheetName val="B3._Adj_Factors_SF_Org_Comp"/>
      <sheetName val="B4._Adj_Factors_SF_Org_P_Comp"/>
      <sheetName val="1a._Enr._Counts_SF"/>
      <sheetName val="Table_11"/>
      <sheetName val="Table_11_Tot_Enr_Map"/>
      <sheetName val="2a._Spending_SF"/>
      <sheetName val="Table_12"/>
      <sheetName val="3a._FYE_by_BOE_SF"/>
      <sheetName val="Table_13"/>
      <sheetName val="Table_13_Spending_per_FYE"/>
      <sheetName val="4a._BOE_Cat_Spending_SF"/>
      <sheetName val="Figure_3"/>
      <sheetName val="5a._BOE_Cat_FYE_SF"/>
      <sheetName val="Figure_4"/>
      <sheetName val="6a._LTSS_Summary_SF"/>
      <sheetName val="Figure_5"/>
      <sheetName val="7a._LTSS_Cat_Spending_SF"/>
      <sheetName val="Figure_6"/>
      <sheetName val="8a._LTSS_Cat_FYE_SF"/>
      <sheetName val="Figure_7"/>
      <sheetName val="9a._MCO_Enrollment_SF"/>
      <sheetName val="Table_14"/>
      <sheetName val="Table_14_CMC"/>
      <sheetName val="Table_14_LMC"/>
      <sheetName val="Table_14_PCCM"/>
      <sheetName val="10a._MCO_Spending_SF"/>
      <sheetName val="Table_15"/>
      <sheetName val="11a._Age_Totals_SF"/>
      <sheetName val="12a._MSIS_vs._CMS64_SF"/>
      <sheetName val="Table_20"/>
      <sheetName val="13a._Bene_BOE_Count_SF"/>
      <sheetName val="Table_1"/>
      <sheetName val="14a._Bene_BOE_Spend_SF"/>
      <sheetName val="15a._Dual_Enr_SF"/>
      <sheetName val="16a._Dual_Spend_SF"/>
      <sheetName val="17a._Srvc_Sum_vs._Tot_SF"/>
      <sheetName val="18a._Age_and_EBOE_SF"/>
      <sheetName val="Tables_16_19"/>
      <sheetName val="19a._MC_Plan_Type"/>
      <sheetName val="20a._LTSS_Enr_Spend"/>
      <sheetName val="Appendix1._APS_Service_Cats"/>
      <sheetName val="Appendix2._CMS_64_Service_Cat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 Guide"/>
      <sheetName val="Ex. 18"/>
      <sheetName val="Data"/>
      <sheetName val="5a._BOE_Cat_FYE_SF"/>
      <sheetName val="Figure_4"/>
      <sheetName val="4a._BOE_Cat_Spending_SF (2)"/>
      <sheetName val="4a._BOE_Cat_Spending_SF"/>
      <sheetName val="New format (color change, font "/>
    </sheetNames>
    <sheetDataSet>
      <sheetData sheetId="0"/>
      <sheetData sheetId="1"/>
      <sheetData sheetId="2"/>
      <sheetData sheetId="3">
        <row r="1">
          <cell r="G1">
            <v>0</v>
          </cell>
        </row>
      </sheetData>
      <sheetData sheetId="4">
        <row r="1">
          <cell r="A1" t="str">
            <v>Overview</v>
          </cell>
        </row>
      </sheetData>
      <sheetData sheetId="5"/>
      <sheetData sheetId="6"/>
      <sheetData sheetId="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dicaid managed care (values)"/>
      <sheetName val="calc"/>
      <sheetName val="undup"/>
      <sheetName val="Enrollment by program (all)"/>
      <sheetName val="Comprehensive MCO penetration"/>
      <sheetName val="pivot"/>
      <sheetName val="Enrollment by program and plan"/>
      <sheetName val="crosswalk"/>
      <sheetName val="2013 managed care enrollment - "/>
    </sheetNames>
    <sheetDataSet>
      <sheetData sheetId="0"/>
      <sheetData sheetId="1"/>
      <sheetData sheetId="2"/>
      <sheetData sheetId="3"/>
      <sheetData sheetId="4"/>
      <sheetData sheetId="5"/>
      <sheetData sheetId="6"/>
      <sheetData sheetId="7"/>
      <sheetData sheetId="8" refreshError="1"/>
    </sheetDataSet>
  </externalBook>
</externalLink>
</file>

<file path=xl/persons/person.xml><?xml version="1.0" encoding="utf-8"?>
<personList xmlns="http://schemas.microsoft.com/office/spreadsheetml/2018/threadedcomments" xmlns:x="http://schemas.openxmlformats.org/spreadsheetml/2006/main">
  <person displayName="Lori" id="{D2623F3E-FD4B-4847-A649-E7C57FC6DA99}" userId="Lori" providerId="None"/>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28" dT="2024-10-02T17:17:57.60" personId="{D2623F3E-FD4B-4847-A649-E7C57FC6DA99}" id="{6C745B59-E055-2348-B8DD-7AFA5B61336A}">
    <text>Changed “enrolles" to “enrollees”</text>
  </threadedComment>
  <threadedComment ref="A36" dT="2024-10-02T20:25:31.85" personId="{D2623F3E-FD4B-4847-A649-E7C57FC6DA99}" id="{4D90162D-DA94-5B44-8DEF-A73B0F32D086}">
    <text>Changed “identification numbers” to “ID numbers” for consistency with other exhibits.</text>
  </threadedComment>
  <threadedComment ref="A38" dT="2024-10-02T15:58:54.87" personId="{D2623F3E-FD4B-4847-A649-E7C57FC6DA99}" id="{843D2A15-741C-054D-8F29-11FA3738177C}">
    <text>Changed “children that” to “children who”</text>
  </threadedComment>
  <threadedComment ref="A38" dT="2024-10-02T17:20:54.62" personId="{D2623F3E-FD4B-4847-A649-E7C57FC6DA99}" id="{381F39F5-28E2-3442-9D63-B7ECF03BFB30}" parentId="{843D2A15-741C-054D-8F29-11FA3738177C}">
    <text>Changed “prior to” to "before."</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75F8D7-3ED7-4821-9FB0-7C4250E3D348}">
  <sheetPr>
    <pageSetUpPr autoPageBreaks="0" fitToPage="1"/>
  </sheetPr>
  <dimension ref="A1:P55"/>
  <sheetViews>
    <sheetView tabSelected="1" zoomScale="125" zoomScaleNormal="125" workbookViewId="0">
      <selection activeCell="A3" sqref="A3"/>
    </sheetView>
  </sheetViews>
  <sheetFormatPr defaultColWidth="9" defaultRowHeight="15" customHeight="1" x14ac:dyDescent="0.25"/>
  <cols>
    <col min="1" max="11" width="9" style="1"/>
    <col min="12" max="12" width="9" style="1" customWidth="1"/>
    <col min="13" max="13" width="28" style="1" customWidth="1"/>
    <col min="14" max="14" width="13" style="1" customWidth="1"/>
    <col min="15" max="15" width="17.796875" style="1" customWidth="1"/>
    <col min="16" max="16" width="13.796875" style="1" bestFit="1" customWidth="1"/>
    <col min="17" max="16384" width="9" style="1"/>
  </cols>
  <sheetData>
    <row r="1" spans="1:16" ht="15.75" customHeight="1" x14ac:dyDescent="0.25">
      <c r="A1" s="11" t="s">
        <v>10</v>
      </c>
      <c r="B1" s="11"/>
      <c r="C1" s="11"/>
      <c r="D1" s="11"/>
      <c r="E1" s="11"/>
      <c r="F1" s="11"/>
      <c r="G1" s="11"/>
      <c r="H1" s="11"/>
      <c r="I1" s="11"/>
      <c r="J1" s="11"/>
      <c r="K1" s="11"/>
    </row>
    <row r="2" spans="1:16" ht="15.75" customHeight="1" x14ac:dyDescent="0.25">
      <c r="A2" s="11"/>
      <c r="B2" s="11"/>
      <c r="C2" s="11"/>
      <c r="D2" s="11"/>
      <c r="E2" s="11"/>
      <c r="F2" s="11"/>
      <c r="G2" s="11"/>
      <c r="H2" s="11"/>
      <c r="I2" s="11"/>
      <c r="J2" s="11"/>
      <c r="K2" s="11"/>
    </row>
    <row r="10" spans="1:16" ht="15" customHeight="1" x14ac:dyDescent="0.25">
      <c r="N10" s="12"/>
      <c r="O10" s="13"/>
      <c r="P10" s="13"/>
    </row>
    <row r="11" spans="1:16" ht="15" customHeight="1" x14ac:dyDescent="0.25">
      <c r="M11" s="2"/>
      <c r="N11" s="13"/>
      <c r="O11" s="13"/>
      <c r="P11" s="13"/>
    </row>
    <row r="12" spans="1:16" ht="15" customHeight="1" x14ac:dyDescent="0.25">
      <c r="M12" s="2"/>
      <c r="N12" s="13"/>
      <c r="O12" s="13"/>
      <c r="P12" s="13"/>
    </row>
    <row r="13" spans="1:16" ht="15" customHeight="1" x14ac:dyDescent="0.25">
      <c r="N13" s="14"/>
      <c r="O13" s="14"/>
      <c r="P13" s="14"/>
    </row>
    <row r="36" spans="1:15" ht="120" customHeight="1" x14ac:dyDescent="0.25">
      <c r="A36" s="15" t="s">
        <v>15</v>
      </c>
      <c r="B36" s="15"/>
      <c r="C36" s="15"/>
      <c r="D36" s="15"/>
      <c r="E36" s="15"/>
      <c r="F36" s="15"/>
      <c r="G36" s="15"/>
      <c r="H36" s="15"/>
      <c r="I36" s="15"/>
      <c r="J36" s="15"/>
      <c r="K36" s="15"/>
    </row>
    <row r="37" spans="1:15" ht="44.25" customHeight="1" x14ac:dyDescent="0.25">
      <c r="A37" s="16" t="s">
        <v>11</v>
      </c>
      <c r="B37" s="16"/>
      <c r="C37" s="16"/>
      <c r="D37" s="16"/>
      <c r="E37" s="16"/>
      <c r="F37" s="16"/>
      <c r="G37" s="16"/>
      <c r="H37" s="16"/>
      <c r="I37" s="16"/>
      <c r="J37" s="16"/>
      <c r="K37" s="16"/>
    </row>
    <row r="38" spans="1:15" ht="69" customHeight="1" x14ac:dyDescent="0.25">
      <c r="A38" s="16" t="s">
        <v>12</v>
      </c>
      <c r="B38" s="16"/>
      <c r="C38" s="16"/>
      <c r="D38" s="16"/>
      <c r="E38" s="16"/>
      <c r="F38" s="16"/>
      <c r="G38" s="16"/>
      <c r="H38" s="16"/>
      <c r="I38" s="16"/>
      <c r="J38" s="16"/>
      <c r="K38" s="16"/>
    </row>
    <row r="39" spans="1:15" ht="43.95" customHeight="1" x14ac:dyDescent="0.25">
      <c r="A39" s="16" t="s">
        <v>13</v>
      </c>
      <c r="B39" s="16"/>
      <c r="C39" s="16"/>
      <c r="D39" s="16"/>
      <c r="E39" s="16"/>
      <c r="F39" s="16"/>
      <c r="G39" s="16"/>
      <c r="H39" s="16"/>
      <c r="I39" s="16"/>
      <c r="J39" s="16"/>
      <c r="K39" s="16"/>
    </row>
    <row r="40" spans="1:15" ht="27" customHeight="1" x14ac:dyDescent="0.25">
      <c r="A40" s="10" t="s">
        <v>14</v>
      </c>
      <c r="B40" s="10"/>
      <c r="C40" s="10"/>
      <c r="D40" s="10"/>
      <c r="E40" s="10"/>
      <c r="F40" s="10"/>
      <c r="G40" s="10"/>
      <c r="H40" s="10"/>
      <c r="I40" s="10"/>
      <c r="J40" s="10"/>
      <c r="K40" s="10"/>
    </row>
    <row r="45" spans="1:15" ht="60" customHeight="1" x14ac:dyDescent="0.25">
      <c r="M45" s="3"/>
      <c r="N45" s="4" t="s">
        <v>8</v>
      </c>
      <c r="O45" s="4" t="s">
        <v>9</v>
      </c>
    </row>
    <row r="46" spans="1:15" ht="26.4" x14ac:dyDescent="0.25">
      <c r="M46" s="5" t="s">
        <v>7</v>
      </c>
      <c r="N46" s="6">
        <v>1.5E-3</v>
      </c>
      <c r="O46" s="6">
        <v>1.38221075E-2</v>
      </c>
    </row>
    <row r="47" spans="1:15" ht="13.2" x14ac:dyDescent="0.25">
      <c r="M47" s="5" t="s">
        <v>6</v>
      </c>
      <c r="N47" s="6">
        <v>8.5000000000000006E-3</v>
      </c>
      <c r="O47" s="6">
        <v>7.8126817299999998E-2</v>
      </c>
    </row>
    <row r="48" spans="1:15" ht="39.6" x14ac:dyDescent="0.25">
      <c r="M48" s="5" t="s">
        <v>5</v>
      </c>
      <c r="N48" s="6">
        <v>2.0799999999999999E-2</v>
      </c>
      <c r="O48" s="6">
        <v>0.13266710640000001</v>
      </c>
    </row>
    <row r="49" spans="13:15" ht="39.6" x14ac:dyDescent="0.25">
      <c r="M49" s="5" t="s">
        <v>4</v>
      </c>
      <c r="N49" s="6">
        <v>1.7399999999999999E-2</v>
      </c>
      <c r="O49" s="6">
        <v>5.8237294000000002E-2</v>
      </c>
    </row>
    <row r="50" spans="13:15" ht="13.2" x14ac:dyDescent="0.25">
      <c r="M50" s="5" t="s">
        <v>3</v>
      </c>
      <c r="N50" s="6">
        <v>0.95179999999999998</v>
      </c>
      <c r="O50" s="6">
        <v>0.71714667489999995</v>
      </c>
    </row>
    <row r="53" spans="13:15" ht="15" customHeight="1" x14ac:dyDescent="0.25">
      <c r="M53" s="1" t="s">
        <v>2</v>
      </c>
    </row>
    <row r="54" spans="13:15" ht="15" customHeight="1" x14ac:dyDescent="0.25">
      <c r="M54" s="1" t="s">
        <v>1</v>
      </c>
      <c r="N54" s="7">
        <v>4.5278689999999999</v>
      </c>
      <c r="O54" s="8">
        <v>4.82E-2</v>
      </c>
    </row>
    <row r="55" spans="13:15" ht="15" customHeight="1" x14ac:dyDescent="0.25">
      <c r="M55" s="1" t="s">
        <v>0</v>
      </c>
      <c r="N55" s="9">
        <v>218.55821034099003</v>
      </c>
      <c r="O55" s="8">
        <v>0.28285332520000001</v>
      </c>
    </row>
  </sheetData>
  <mergeCells count="7">
    <mergeCell ref="A40:K40"/>
    <mergeCell ref="A1:K2"/>
    <mergeCell ref="N10:P13"/>
    <mergeCell ref="A36:K36"/>
    <mergeCell ref="A37:K37"/>
    <mergeCell ref="A38:K38"/>
    <mergeCell ref="A39:K39"/>
  </mergeCells>
  <pageMargins left="0.7" right="0.7" top="0.75" bottom="0.75" header="0.3" footer="0.3"/>
  <pageSetup scale="82" fitToHeight="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Exhibit 20</vt:lpstr>
      <vt:lpstr>'Exhibit 20'!Print_Area</vt:lpstr>
    </vt:vector>
  </TitlesOfParts>
  <Company>MACPAC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Asher Wang</dc:creator>
  <cp:lastModifiedBy>Carolyn Kaneko</cp:lastModifiedBy>
  <dcterms:created xsi:type="dcterms:W3CDTF">2023-09-28T16:05:28Z</dcterms:created>
  <dcterms:modified xsi:type="dcterms:W3CDTF">2024-10-17T13:44:59Z</dcterms:modified>
</cp:coreProperties>
</file>