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380" yWindow="-12" windowWidth="13428" windowHeight="17340"/>
  </bookViews>
  <sheets>
    <sheet name="EX 1" sheetId="1" r:id="rId1"/>
  </sheets>
  <externalReferences>
    <externalReference r:id="rId2"/>
    <externalReference r:id="rId3"/>
    <externalReference r:id="rId4"/>
  </externalReferences>
  <definedNames>
    <definedName name="cms">#REF!</definedName>
    <definedName name="date">[1]Summary!$P$40</definedName>
    <definedName name="FD">#REF!</definedName>
    <definedName name="FD_1">#REF!</definedName>
    <definedName name="file">[1]Summary!$A$40</definedName>
    <definedName name="line">[2]StateTrends!$A$4</definedName>
    <definedName name="_xlnm.Print_Area" localSheetId="0">'EX 1'!$A$1:$F$18</definedName>
    <definedName name="Status">#REF!</definedName>
    <definedName name="TitleRegion1.a2.f60.1">'[3]Comprehensive MCO penetration'!#REF!</definedName>
    <definedName name="TitleRegion1.a2.g842.1">[3]!Table4[[#Headers],[State]]</definedName>
    <definedName name="updatedGeo">#REF!</definedName>
  </definedNames>
  <calcPr calcId="145621"/>
</workbook>
</file>

<file path=xl/calcChain.xml><?xml version="1.0" encoding="utf-8"?>
<calcChain xmlns="http://schemas.openxmlformats.org/spreadsheetml/2006/main">
  <c r="F11" i="1" l="1"/>
  <c r="D11" i="1"/>
  <c r="B11" i="1"/>
</calcChain>
</file>

<file path=xl/sharedStrings.xml><?xml version="1.0" encoding="utf-8"?>
<sst xmlns="http://schemas.openxmlformats.org/spreadsheetml/2006/main" count="24" uniqueCount="21">
  <si>
    <t>Population</t>
  </si>
  <si>
    <t>Ever during FY 2015</t>
  </si>
  <si>
    <t>Point in time during FY 2015</t>
  </si>
  <si>
    <t>Point in time during CY 2015</t>
  </si>
  <si>
    <t>Medicaid enrollees</t>
  </si>
  <si>
    <t>Not available</t>
  </si>
  <si>
    <t>CHIP enrollees</t>
  </si>
  <si>
    <t>Totals for Medicaid and CHIP</t>
  </si>
  <si>
    <t>Census Bureau data</t>
  </si>
  <si>
    <t>U.S. population</t>
  </si>
  <si>
    <t>Administrative and Census Bureau data</t>
  </si>
  <si>
    <t>Medicaid and CHIP enrollment as a percentage of U.S. population</t>
  </si>
  <si>
    <r>
      <t>Estimates based on administrative data (CMS)</t>
    </r>
    <r>
      <rPr>
        <vertAlign val="superscript"/>
        <sz val="10"/>
        <color rgb="FF40434B"/>
        <rFont val="Roboto Black"/>
      </rPr>
      <t>1</t>
    </r>
  </si>
  <si>
    <r>
      <t>Survey data (NHIS)</t>
    </r>
    <r>
      <rPr>
        <vertAlign val="superscript"/>
        <sz val="10"/>
        <color rgb="FF40434B"/>
        <rFont val="Roboto Black"/>
      </rPr>
      <t>2</t>
    </r>
  </si>
  <si>
    <r>
      <rPr>
        <b/>
        <sz val="9"/>
        <color rgb="FF40434B"/>
        <rFont val="Roboto Regular"/>
      </rPr>
      <t>Notes:</t>
    </r>
    <r>
      <rPr>
        <sz val="9"/>
        <color rgb="FF40434B"/>
        <rFont val="Roboto Regular"/>
        <family val="2"/>
      </rPr>
      <t xml:space="preserve"> FY is fiscal year. CY is calendar year. NHIS is National Health Interview Survey. Excludes the territories. For more detailed discussion of why Medicaid and CHIP enrollment numbers can vary, see https://www.macpac.gov/macstats/data-sources-and-methods/. As noted in this exhibit, reasons include differences in the sources of data (e.g., administrative records versus survey interviews), the individuals included in the data (e.g., those receiving full versus limited benefits, those who are living in the community versus an institution such as a nursing home), and the enrollment period examined (e.g., ever during the year versus at a point in time).</t>
    </r>
  </si>
  <si>
    <r>
      <rPr>
        <vertAlign val="superscript"/>
        <sz val="9"/>
        <color rgb="FF40434B"/>
        <rFont val="Roboto Regular"/>
      </rPr>
      <t>2</t>
    </r>
    <r>
      <rPr>
        <sz val="9"/>
        <color rgb="FF40434B"/>
        <rFont val="Roboto Regular"/>
        <family val="2"/>
      </rPr>
      <t xml:space="preserve"> NHIS data exclude individuals in institutions, such as nursing homes, and active-duty military; in addition, surveys such as the NHIS generally do not classify limited benefits as Medicaid or CHIP coverage and respondents are known to underreport Medicaid and CHIP coverage.</t>
    </r>
  </si>
  <si>
    <r>
      <rPr>
        <vertAlign val="superscript"/>
        <sz val="9"/>
        <color rgb="FF40434B"/>
        <rFont val="Roboto Regular"/>
      </rPr>
      <t>4</t>
    </r>
    <r>
      <rPr>
        <sz val="9"/>
        <color rgb="FF40434B"/>
        <rFont val="Roboto Regular"/>
        <family val="2"/>
      </rPr>
      <t xml:space="preserve"> The Census Bureau number in the ever-enrolled column was the estimated U.S. resident population as of October 2015 (the month with the largest count in FY 2015); the number of residents ever living in the United States during the year is not available. The Census Bureau point-in-time number is the average estimated monthly number of U.S. residents for FY 2015.</t>
    </r>
  </si>
  <si>
    <r>
      <rPr>
        <b/>
        <sz val="9"/>
        <color rgb="FF40434B"/>
        <rFont val="Roboto Regular"/>
      </rPr>
      <t>Source:</t>
    </r>
    <r>
      <rPr>
        <sz val="9"/>
        <color rgb="FF40434B"/>
        <rFont val="Roboto Regular"/>
        <family val="2"/>
      </rPr>
      <t xml:space="preserve"> MACPAC, 2016, analysis of CMS, Office of the Actuary, 2016, email to MACPAC staff, August 15; analysis of NHIS data; and analysis of Bureau of the Census, 2016, </t>
    </r>
    <r>
      <rPr>
        <i/>
        <sz val="9"/>
        <color rgb="FF40434B"/>
        <rFont val="Roboto Regular"/>
      </rPr>
      <t>Monthly population estimates for the United States: April 1, 2010 to December 1, 2016,</t>
    </r>
    <r>
      <rPr>
        <sz val="9"/>
        <color rgb="FF40434B"/>
        <rFont val="Roboto Regular"/>
      </rPr>
      <t xml:space="preserve"> National totals: vintage 2015,</t>
    </r>
    <r>
      <rPr>
        <sz val="9"/>
        <color rgb="FF40434B"/>
        <rFont val="Roboto Regular"/>
        <family val="2"/>
      </rPr>
      <t xml:space="preserve"> http://www.census.gov/popest/data/national/totals/2015/index.html.</t>
    </r>
  </si>
  <si>
    <r>
      <rPr>
        <vertAlign val="superscript"/>
        <sz val="9"/>
        <color rgb="FF40434B"/>
        <rFont val="Roboto Regular"/>
      </rPr>
      <t>1</t>
    </r>
    <r>
      <rPr>
        <sz val="9"/>
        <color rgb="FF40434B"/>
        <rFont val="Roboto Regular"/>
        <family val="2"/>
      </rPr>
      <t xml:space="preserve"> Estimates based on administrative data are from the President’s budget for FY 2017. Medicaid and CHIP enrollment numbers obtained from administrative data include individuals who received limited benefits (e.g., emergency services only). Combining administrative totals from Medicaid and CHIP may cause some individuals to be double-counted if they were enrolled in both programs during the year. Overcounting of enrollees in the administrative data may occur for other reasons—for example, individuals may move and be enrolled in two states’ Medicaid programs during the year. Excludes about 1.5 million individuals in the territories. All other figures in the table exclude individuals in the territories, but the number of excluded individuals is not available.</t>
    </r>
  </si>
  <si>
    <r>
      <rPr>
        <sz val="10"/>
        <color rgb="FF40434B"/>
        <rFont val="Roboto Black"/>
      </rPr>
      <t xml:space="preserve">EXHIBIT 1. </t>
    </r>
    <r>
      <rPr>
        <sz val="10"/>
        <color rgb="FF40434B"/>
        <rFont val="Roboto Regular"/>
      </rPr>
      <t>Medicaid and CHIP Enrollment as a Percentage of the U.S. Population, 2015 (millions)</t>
    </r>
  </si>
  <si>
    <r>
      <rPr>
        <vertAlign val="superscript"/>
        <sz val="9"/>
        <color rgb="FF40434B"/>
        <rFont val="Roboto Regular"/>
      </rPr>
      <t>3</t>
    </r>
    <r>
      <rPr>
        <sz val="9"/>
        <color rgb="FF40434B"/>
        <rFont val="Roboto Regular"/>
        <family val="2"/>
      </rPr>
      <t xml:space="preserve"> Ever</t>
    </r>
    <r>
      <rPr>
        <sz val="9"/>
        <color rgb="FF40434B"/>
        <rFont val="Roboto Regular"/>
      </rPr>
      <t>-</t>
    </r>
    <r>
      <rPr>
        <sz val="9"/>
        <color rgb="FF40434B"/>
        <rFont val="Roboto Regular"/>
        <family val="2"/>
      </rPr>
      <t>enrolled estimate was not available from CMS for the group of new adults enrolled under state expansions of Medicaid that began in January 2014 and beyond; total reflects the point-in-time estimate for this group instead. As a result, the total is an underestimate of the number of people ever enrolled.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</si>
</sst>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0.0%"/>
  </numFmts>
  <fonts count="35" x14ac:knownFonts="1">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theme="1"/>
      <name val="Roboto Regular"/>
    </font>
    <font>
      <sz val="10"/>
      <color theme="1"/>
      <name val="Roboto Regular"/>
      <family val="2"/>
    </font>
    <font>
      <sz val="10"/>
      <color rgb="FFFFFFFF"/>
      <name val="Roboto Bold"/>
    </font>
    <font>
      <sz val="10"/>
      <color rgb="FFFFFFFF"/>
      <name val="Roboto Black"/>
    </font>
    <font>
      <sz val="9"/>
      <color theme="1"/>
      <name val="Roboto Regular"/>
      <family val="2"/>
    </font>
    <font>
      <sz val="10"/>
      <name val="Arial"/>
      <family val="2"/>
    </font>
    <font>
      <sz val="10"/>
      <name val="Times New Roman"/>
      <family val="1"/>
    </font>
    <font>
      <sz val="11"/>
      <color indexed="8"/>
      <name val="Calibri"/>
      <family val="2"/>
    </font>
    <font>
      <sz val="10"/>
      <color theme="1"/>
      <name val="Arial"/>
      <family val="2"/>
    </font>
    <font>
      <sz val="10"/>
      <color rgb="FF000000"/>
      <name val="Times New Roman"/>
      <family val="1"/>
    </font>
    <font>
      <sz val="10.5"/>
      <color theme="1"/>
      <name val="Roboto Regular"/>
      <family val="2"/>
    </font>
    <font>
      <sz val="10"/>
      <color theme="1"/>
      <name val="Times New Roman"/>
      <family val="2"/>
    </font>
    <font>
      <sz val="12"/>
      <color theme="1"/>
      <name val="Calibri"/>
      <family val="2"/>
      <scheme val="minor"/>
    </font>
    <font>
      <sz val="10.5"/>
      <color rgb="FFFFFFFF"/>
      <name val="Roboto Bold"/>
    </font>
    <font>
      <sz val="10"/>
      <color rgb="FF003461"/>
      <name val="Roboto Bold"/>
    </font>
    <font>
      <sz val="10.5"/>
      <color rgb="FF003461"/>
      <name val="Roboto Bold"/>
    </font>
    <font>
      <sz val="10"/>
      <color indexed="8"/>
      <name val="Roboto Bold"/>
    </font>
    <font>
      <sz val="10.5"/>
      <color theme="1"/>
      <name val="Roboto Bold"/>
    </font>
    <font>
      <sz val="10"/>
      <color rgb="FF40434B"/>
      <name val="Roboto Regular"/>
    </font>
    <font>
      <sz val="10"/>
      <color rgb="FF40434B"/>
      <name val="Roboto Black"/>
    </font>
    <font>
      <sz val="10"/>
      <color rgb="FF40434B"/>
      <name val="Roboto Bold"/>
    </font>
    <font>
      <vertAlign val="superscript"/>
      <sz val="10"/>
      <color rgb="FF40434B"/>
      <name val="Roboto Black"/>
    </font>
    <font>
      <vertAlign val="superscript"/>
      <sz val="10"/>
      <color rgb="FF40434B"/>
      <name val="Roboto Regular"/>
    </font>
    <font>
      <sz val="10"/>
      <color rgb="FF40434B"/>
      <name val="Roboto Regular"/>
      <family val="2"/>
    </font>
    <font>
      <sz val="9"/>
      <color rgb="FF40434B"/>
      <name val="Roboto Regular"/>
    </font>
    <font>
      <b/>
      <sz val="9"/>
      <color rgb="FF40434B"/>
      <name val="Roboto Regular"/>
    </font>
    <font>
      <sz val="9"/>
      <color rgb="FF40434B"/>
      <name val="Roboto Regular"/>
      <family val="2"/>
    </font>
    <font>
      <vertAlign val="superscript"/>
      <sz val="9"/>
      <color rgb="FF40434B"/>
      <name val="Roboto Regular"/>
    </font>
    <font>
      <i/>
      <sz val="9"/>
      <color rgb="FF40434B"/>
      <name val="Roboto Regular"/>
    </font>
    <font>
      <sz val="10"/>
      <color rgb="FFFF0000"/>
      <name val="Roboto Regular"/>
      <family val="2"/>
    </font>
    <font>
      <sz val="10"/>
      <color rgb="FFFF0000"/>
      <name val="Roboto Regular"/>
    </font>
  </fonts>
  <fills count="10">
    <fill>
      <patternFill patternType="none"/>
    </fill>
    <fill>
      <patternFill patternType="gray125"/>
    </fill>
    <fill>
      <patternFill patternType="solid">
        <fgColor rgb="FFFFEB9C"/>
      </patternFill>
    </fill>
    <fill>
      <patternFill patternType="solid">
        <fgColor rgb="FF008170"/>
        <bgColor indexed="64"/>
      </patternFill>
    </fill>
    <fill>
      <patternFill patternType="solid">
        <fgColor rgb="FFECECED"/>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CBD0D2"/>
        <bgColor indexed="64"/>
      </patternFill>
    </fill>
    <fill>
      <patternFill patternType="solid">
        <fgColor rgb="FFFFFFFF"/>
      </patternFill>
    </fill>
  </fills>
  <borders count="5">
    <border>
      <left/>
      <right/>
      <top/>
      <bottom/>
      <diagonal/>
    </border>
    <border>
      <left style="thin">
        <color rgb="FFCBD0D2"/>
      </left>
      <right style="thin">
        <color rgb="FFCBD0D2"/>
      </right>
      <top style="thin">
        <color rgb="FFCBD0D2"/>
      </top>
      <bottom style="thin">
        <color rgb="FFCBD0D2"/>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
      <left/>
      <right/>
      <top style="thin">
        <color rgb="FFCBD0D2"/>
      </top>
      <bottom style="thin">
        <color rgb="FFCBD0D2"/>
      </bottom>
      <diagonal/>
    </border>
  </borders>
  <cellStyleXfs count="103">
    <xf numFmtId="0" fontId="0" fillId="0" borderId="0"/>
    <xf numFmtId="0" fontId="3" fillId="0" borderId="0">
      <alignment wrapText="1"/>
    </xf>
    <xf numFmtId="0" fontId="5" fillId="0" borderId="0"/>
    <xf numFmtId="0" fontId="6" fillId="3" borderId="1">
      <alignment horizontal="center" wrapText="1"/>
    </xf>
    <xf numFmtId="0" fontId="3" fillId="4" borderId="1">
      <alignment wrapText="1"/>
    </xf>
    <xf numFmtId="0" fontId="4" fillId="0" borderId="1">
      <alignment wrapText="1"/>
    </xf>
    <xf numFmtId="9" fontId="5" fillId="0" borderId="0" applyFont="0" applyFill="0" applyBorder="0" applyAlignment="0" applyProtection="0"/>
    <xf numFmtId="0" fontId="8" fillId="0" borderId="0">
      <alignment wrapText="1"/>
    </xf>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5" fillId="0" borderId="0"/>
    <xf numFmtId="0" fontId="11" fillId="0" borderId="0"/>
    <xf numFmtId="0" fontId="2" fillId="2" borderId="0" applyNumberFormat="0" applyBorder="0" applyAlignment="0" applyProtection="0"/>
    <xf numFmtId="0" fontId="1" fillId="0" borderId="0"/>
    <xf numFmtId="0" fontId="1" fillId="0" borderId="0"/>
    <xf numFmtId="0" fontId="1" fillId="0" borderId="0"/>
    <xf numFmtId="0" fontId="12" fillId="0" borderId="0"/>
    <xf numFmtId="0" fontId="13" fillId="0" borderId="0"/>
    <xf numFmtId="0" fontId="14" fillId="0" borderId="0"/>
    <xf numFmtId="0" fontId="13" fillId="0" borderId="0"/>
    <xf numFmtId="0" fontId="14" fillId="0" borderId="0"/>
    <xf numFmtId="0" fontId="1" fillId="0" borderId="0"/>
    <xf numFmtId="0" fontId="9" fillId="0" borderId="0"/>
    <xf numFmtId="0" fontId="9" fillId="0" borderId="0"/>
    <xf numFmtId="0" fontId="5"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1" fillId="0" borderId="0"/>
    <xf numFmtId="0" fontId="5" fillId="0" borderId="0"/>
    <xf numFmtId="0" fontId="11" fillId="0" borderId="0"/>
    <xf numFmtId="0" fontId="15" fillId="0" borderId="0"/>
    <xf numFmtId="0" fontId="15" fillId="0" borderId="0"/>
    <xf numFmtId="0" fontId="9" fillId="0" borderId="0"/>
    <xf numFmtId="0" fontId="16" fillId="0" borderId="0"/>
    <xf numFmtId="0" fontId="5" fillId="0" borderId="0"/>
    <xf numFmtId="0" fontId="11" fillId="0" borderId="0"/>
    <xf numFmtId="0" fontId="10" fillId="0" borderId="0"/>
    <xf numFmtId="0" fontId="15" fillId="0" borderId="0"/>
    <xf numFmtId="0" fontId="1" fillId="0" borderId="0"/>
    <xf numFmtId="0" fontId="9" fillId="0" borderId="0"/>
    <xf numFmtId="0" fontId="1" fillId="0" borderId="0"/>
    <xf numFmtId="0" fontId="16" fillId="0" borderId="0"/>
    <xf numFmtId="0" fontId="9" fillId="0" borderId="0"/>
    <xf numFmtId="0" fontId="1" fillId="0" borderId="0"/>
    <xf numFmtId="0" fontId="1" fillId="0" borderId="0"/>
    <xf numFmtId="0" fontId="12" fillId="0" borderId="0"/>
    <xf numFmtId="0" fontId="9" fillId="0" borderId="0"/>
    <xf numFmtId="9" fontId="11" fillId="0" borderId="0" applyFont="0" applyFill="0" applyBorder="0" applyAlignment="0" applyProtection="0"/>
    <xf numFmtId="9" fontId="12" fillId="0" borderId="0" applyFont="0" applyFill="0" applyBorder="0" applyAlignment="0" applyProtection="0"/>
    <xf numFmtId="9" fontId="14"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1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9" fillId="0" borderId="0" applyFont="0" applyFill="0" applyBorder="0" applyAlignment="0" applyProtection="0"/>
    <xf numFmtId="0" fontId="6" fillId="3" borderId="1">
      <alignment horizontal="center" wrapText="1"/>
    </xf>
    <xf numFmtId="0" fontId="17" fillId="3" borderId="1">
      <alignment horizontal="center" wrapText="1"/>
    </xf>
    <xf numFmtId="0" fontId="6" fillId="5" borderId="1">
      <alignment horizontal="center" wrapText="1"/>
    </xf>
    <xf numFmtId="0" fontId="17" fillId="5" borderId="1">
      <alignment horizontal="center" wrapText="1"/>
    </xf>
    <xf numFmtId="0" fontId="18" fillId="6" borderId="1">
      <alignment horizontal="center"/>
    </xf>
    <xf numFmtId="0" fontId="19" fillId="6" borderId="1">
      <alignment horizontal="center"/>
    </xf>
    <xf numFmtId="0" fontId="8" fillId="0" borderId="0">
      <alignment wrapText="1"/>
    </xf>
    <xf numFmtId="0" fontId="3" fillId="7" borderId="1">
      <alignment wrapText="1"/>
    </xf>
    <xf numFmtId="0" fontId="3" fillId="7" borderId="1">
      <alignment wrapText="1"/>
    </xf>
    <xf numFmtId="0" fontId="20" fillId="8" borderId="1">
      <alignment wrapText="1"/>
    </xf>
    <xf numFmtId="0" fontId="3" fillId="9" borderId="1">
      <alignment wrapText="1"/>
    </xf>
    <xf numFmtId="0" fontId="21" fillId="9" borderId="1">
      <alignment wrapText="1"/>
    </xf>
    <xf numFmtId="0" fontId="5" fillId="7" borderId="1">
      <alignment wrapText="1"/>
    </xf>
    <xf numFmtId="0" fontId="14" fillId="7" borderId="1">
      <alignment wrapText="1"/>
    </xf>
    <xf numFmtId="0" fontId="5" fillId="4" borderId="1">
      <alignment wrapText="1"/>
    </xf>
    <xf numFmtId="0" fontId="5" fillId="4" borderId="1">
      <alignment wrapText="1"/>
    </xf>
    <xf numFmtId="0" fontId="14" fillId="4" borderId="1">
      <alignment wrapText="1"/>
    </xf>
    <xf numFmtId="0" fontId="5" fillId="4" borderId="1">
      <alignment wrapText="1"/>
    </xf>
    <xf numFmtId="0" fontId="4" fillId="0" borderId="1">
      <alignment wrapText="1"/>
    </xf>
    <xf numFmtId="0" fontId="5" fillId="0" borderId="1">
      <alignment wrapText="1"/>
    </xf>
    <xf numFmtId="0" fontId="5" fillId="0" borderId="1">
      <alignment wrapText="1"/>
    </xf>
    <xf numFmtId="0" fontId="5" fillId="0" borderId="1">
      <alignment wrapText="1"/>
    </xf>
    <xf numFmtId="0" fontId="5" fillId="0" borderId="1">
      <alignment wrapText="1"/>
    </xf>
    <xf numFmtId="0" fontId="21" fillId="0" borderId="0">
      <alignment wrapText="1"/>
    </xf>
  </cellStyleXfs>
  <cellXfs count="36">
    <xf numFmtId="0" fontId="0" fillId="0" borderId="0" xfId="0"/>
    <xf numFmtId="0" fontId="5" fillId="0" borderId="0" xfId="2"/>
    <xf numFmtId="0" fontId="7" fillId="3" borderId="1" xfId="3" applyFont="1" applyAlignment="1">
      <alignment horizontal="left" wrapText="1"/>
    </xf>
    <xf numFmtId="0" fontId="7" fillId="3" borderId="2" xfId="3" applyFont="1" applyBorder="1" applyAlignment="1">
      <alignment horizontal="center" wrapText="1"/>
    </xf>
    <xf numFmtId="0" fontId="7" fillId="3" borderId="3" xfId="3" applyFont="1" applyBorder="1" applyAlignment="1">
      <alignment horizontal="center" wrapText="1"/>
    </xf>
    <xf numFmtId="0" fontId="24" fillId="4" borderId="1" xfId="4" applyFont="1">
      <alignment wrapText="1"/>
    </xf>
    <xf numFmtId="0" fontId="22" fillId="0" borderId="1" xfId="5" applyFont="1">
      <alignment wrapText="1"/>
    </xf>
    <xf numFmtId="164" fontId="22" fillId="0" borderId="2" xfId="5" quotePrefix="1" applyNumberFormat="1" applyFont="1" applyBorder="1" applyAlignment="1">
      <alignment horizontal="right" wrapText="1"/>
    </xf>
    <xf numFmtId="0" fontId="26" fillId="0" borderId="3" xfId="5" quotePrefix="1" applyFont="1" applyBorder="1" applyAlignment="1">
      <alignment horizontal="left" wrapText="1"/>
    </xf>
    <xf numFmtId="0" fontId="22" fillId="0" borderId="2" xfId="5" quotePrefix="1" applyFont="1" applyBorder="1" applyAlignment="1">
      <alignment horizontal="right" wrapText="1"/>
    </xf>
    <xf numFmtId="0" fontId="22" fillId="0" borderId="2" xfId="5" applyFont="1" applyBorder="1">
      <alignment wrapText="1"/>
    </xf>
    <xf numFmtId="0" fontId="26" fillId="0" borderId="3" xfId="5" applyFont="1" applyBorder="1" applyAlignment="1">
      <alignment horizontal="left" wrapText="1"/>
    </xf>
    <xf numFmtId="165" fontId="22" fillId="0" borderId="2" xfId="6" quotePrefix="1" applyNumberFormat="1" applyFont="1" applyBorder="1" applyAlignment="1">
      <alignment horizontal="right" wrapText="1"/>
    </xf>
    <xf numFmtId="0" fontId="26" fillId="0" borderId="3" xfId="6" quotePrefix="1" applyNumberFormat="1" applyFont="1" applyBorder="1" applyAlignment="1">
      <alignment horizontal="left" wrapText="1"/>
    </xf>
    <xf numFmtId="165" fontId="22" fillId="0" borderId="2" xfId="6" applyNumberFormat="1" applyFont="1" applyBorder="1" applyAlignment="1">
      <alignment horizontal="right" wrapText="1"/>
    </xf>
    <xf numFmtId="0" fontId="26" fillId="0" borderId="3" xfId="6" applyNumberFormat="1" applyFont="1" applyBorder="1" applyAlignment="1">
      <alignment horizontal="left" wrapText="1"/>
    </xf>
    <xf numFmtId="0" fontId="27" fillId="0" borderId="0" xfId="2" applyFont="1"/>
    <xf numFmtId="0" fontId="23" fillId="4" borderId="1" xfId="4" applyFont="1" applyBorder="1" applyAlignment="1">
      <alignment horizontal="center" wrapText="1"/>
    </xf>
    <xf numFmtId="0" fontId="23" fillId="0" borderId="1" xfId="5" applyFont="1">
      <alignment wrapText="1"/>
    </xf>
    <xf numFmtId="164" fontId="23" fillId="0" borderId="2" xfId="5" quotePrefix="1" applyNumberFormat="1" applyFont="1" applyBorder="1" applyAlignment="1">
      <alignment horizontal="right" wrapText="1"/>
    </xf>
    <xf numFmtId="0" fontId="25" fillId="0" borderId="3" xfId="5" quotePrefix="1" applyFont="1" applyBorder="1" applyAlignment="1">
      <alignment horizontal="left" wrapText="1"/>
    </xf>
    <xf numFmtId="0" fontId="23" fillId="0" borderId="2" xfId="5" quotePrefix="1" applyFont="1" applyBorder="1" applyAlignment="1">
      <alignment horizontal="right" wrapText="1"/>
    </xf>
    <xf numFmtId="0" fontId="5" fillId="0" borderId="0" xfId="2" applyAlignment="1">
      <alignment wrapText="1"/>
    </xf>
    <xf numFmtId="0" fontId="33" fillId="0" borderId="0" xfId="2" applyFont="1" applyAlignment="1">
      <alignment wrapText="1"/>
    </xf>
    <xf numFmtId="0" fontId="34" fillId="0" borderId="0" xfId="2" applyFont="1" applyAlignment="1">
      <alignment wrapText="1"/>
    </xf>
    <xf numFmtId="0" fontId="33" fillId="0" borderId="0" xfId="2" applyFont="1" applyAlignment="1">
      <alignment horizontal="left" vertical="center" wrapText="1"/>
    </xf>
    <xf numFmtId="0" fontId="22" fillId="0" borderId="1" xfId="5" applyFont="1" applyBorder="1" applyAlignment="1">
      <alignment horizontal="right" wrapText="1"/>
    </xf>
    <xf numFmtId="0" fontId="23" fillId="0" borderId="1" xfId="5" quotePrefix="1" applyFont="1" applyBorder="1" applyAlignment="1">
      <alignment horizontal="right" wrapText="1"/>
    </xf>
    <xf numFmtId="164" fontId="22" fillId="0" borderId="1" xfId="5" applyNumberFormat="1" applyFont="1" applyBorder="1" applyAlignment="1">
      <alignment horizontal="right" wrapText="1"/>
    </xf>
    <xf numFmtId="165" fontId="22" fillId="0" borderId="1" xfId="6" applyNumberFormat="1" applyFont="1" applyBorder="1" applyAlignment="1">
      <alignment horizontal="right" wrapText="1"/>
    </xf>
    <xf numFmtId="0" fontId="28" fillId="0" borderId="0" xfId="7" applyFont="1" applyAlignment="1">
      <alignment vertical="top" wrapText="1"/>
    </xf>
    <xf numFmtId="0" fontId="30" fillId="0" borderId="0" xfId="7" applyFont="1" applyAlignment="1">
      <alignment vertical="top" wrapText="1"/>
    </xf>
    <xf numFmtId="0" fontId="22" fillId="0" borderId="0" xfId="1" applyFont="1">
      <alignment wrapText="1"/>
    </xf>
    <xf numFmtId="0" fontId="23" fillId="4" borderId="2" xfId="4" applyFont="1" applyBorder="1" applyAlignment="1">
      <alignment horizontal="center" wrapText="1"/>
    </xf>
    <xf numFmtId="0" fontId="23" fillId="4" borderId="4" xfId="4" applyFont="1" applyBorder="1" applyAlignment="1">
      <alignment horizontal="center" wrapText="1"/>
    </xf>
    <xf numFmtId="0" fontId="23" fillId="4" borderId="3" xfId="4" applyFont="1" applyBorder="1" applyAlignment="1">
      <alignment horizontal="center" wrapText="1"/>
    </xf>
  </cellXfs>
  <cellStyles count="103">
    <cellStyle name="Comma 2" xfId="8"/>
    <cellStyle name="Comma 2 2" xfId="9"/>
    <cellStyle name="Comma 3" xfId="10"/>
    <cellStyle name="Comma 4" xfId="11"/>
    <cellStyle name="Comma 5" xfId="12"/>
    <cellStyle name="Comma 6" xfId="13"/>
    <cellStyle name="Comma 7" xfId="14"/>
    <cellStyle name="Comma 8" xfId="15"/>
    <cellStyle name="Comma 8 2" xfId="16"/>
    <cellStyle name="Currency 2" xfId="17"/>
    <cellStyle name="Currency 2 2" xfId="18"/>
    <cellStyle name="Default" xfId="19"/>
    <cellStyle name="Excel Built-in Normal" xfId="20"/>
    <cellStyle name="Neutral 2" xfId="21"/>
    <cellStyle name="Normal" xfId="0" builtinId="0"/>
    <cellStyle name="Normal 10" xfId="22"/>
    <cellStyle name="Normal 10 2" xfId="23"/>
    <cellStyle name="Normal 11" xfId="24"/>
    <cellStyle name="Normal 12" xfId="25"/>
    <cellStyle name="Normal 13" xfId="26"/>
    <cellStyle name="Normal 13 2" xfId="27"/>
    <cellStyle name="Normal 14" xfId="28"/>
    <cellStyle name="Normal 15" xfId="29"/>
    <cellStyle name="Normal 2" xfId="2"/>
    <cellStyle name="Normal 2 2" xfId="30"/>
    <cellStyle name="Normal 2 2 2" xfId="31"/>
    <cellStyle name="Normal 2 2 3" xfId="32"/>
    <cellStyle name="Normal 2 2 4" xfId="33"/>
    <cellStyle name="Normal 2 3" xfId="34"/>
    <cellStyle name="Normal 2 3 2" xfId="35"/>
    <cellStyle name="Normal 2 3 2 2" xfId="36"/>
    <cellStyle name="Normal 2 3 2 2 2" xfId="37"/>
    <cellStyle name="Normal 2 3 2 2 3" xfId="38"/>
    <cellStyle name="Normal 2 3 2 3" xfId="39"/>
    <cellStyle name="Normal 2 4" xfId="40"/>
    <cellStyle name="Normal 2 5" xfId="41"/>
    <cellStyle name="Normal 2 6" xfId="42"/>
    <cellStyle name="Normal 2 7" xfId="43"/>
    <cellStyle name="Normal 3" xfId="44"/>
    <cellStyle name="Normal 3 2" xfId="45"/>
    <cellStyle name="Normal 3 2 2" xfId="46"/>
    <cellStyle name="Normal 3 3" xfId="47"/>
    <cellStyle name="Normal 3 4" xfId="48"/>
    <cellStyle name="Normal 3 5" xfId="49"/>
    <cellStyle name="Normal 3 6" xfId="50"/>
    <cellStyle name="Normal 4" xfId="51"/>
    <cellStyle name="Normal 4 2" xfId="52"/>
    <cellStyle name="Normal 5" xfId="53"/>
    <cellStyle name="Normal 5 10" xfId="54"/>
    <cellStyle name="Normal 5 2" xfId="55"/>
    <cellStyle name="Normal 6" xfId="56"/>
    <cellStyle name="Normal 6 2" xfId="57"/>
    <cellStyle name="Normal 7" xfId="58"/>
    <cellStyle name="Normal 8" xfId="59"/>
    <cellStyle name="Normal 8 2" xfId="60"/>
    <cellStyle name="Normal 9" xfId="61"/>
    <cellStyle name="Percent 10" xfId="62"/>
    <cellStyle name="Percent 11" xfId="63"/>
    <cellStyle name="Percent 12" xfId="64"/>
    <cellStyle name="Percent 13" xfId="65"/>
    <cellStyle name="Percent 2" xfId="66"/>
    <cellStyle name="Percent 2 2" xfId="67"/>
    <cellStyle name="Percent 2 3" xfId="68"/>
    <cellStyle name="Percent 2 4" xfId="6"/>
    <cellStyle name="Percent 2 5" xfId="69"/>
    <cellStyle name="Percent 3" xfId="70"/>
    <cellStyle name="Percent 3 2" xfId="71"/>
    <cellStyle name="Percent 4" xfId="72"/>
    <cellStyle name="Percent 4 2" xfId="73"/>
    <cellStyle name="Percent 5" xfId="74"/>
    <cellStyle name="Percent 6" xfId="75"/>
    <cellStyle name="Percent 7" xfId="76"/>
    <cellStyle name="Percent 8" xfId="77"/>
    <cellStyle name="Percent 9" xfId="78"/>
    <cellStyle name="Table header 1" xfId="3"/>
    <cellStyle name="Table header 1 2" xfId="79"/>
    <cellStyle name="Table header 1 3" xfId="80"/>
    <cellStyle name="Table header 2" xfId="81"/>
    <cellStyle name="Table header 2 2" xfId="82"/>
    <cellStyle name="Table header 3" xfId="83"/>
    <cellStyle name="Table header 3 2" xfId="84"/>
    <cellStyle name="Table note source line" xfId="7"/>
    <cellStyle name="Table note source line 2" xfId="85"/>
    <cellStyle name="Table text bold dark fill" xfId="86"/>
    <cellStyle name="Table text bold dark fill 2" xfId="87"/>
    <cellStyle name="Table text bold dark fill 3" xfId="88"/>
    <cellStyle name="Table text bold light fill" xfId="4"/>
    <cellStyle name="Table text bold white fill" xfId="89"/>
    <cellStyle name="Table text bold white fill 2" xfId="90"/>
    <cellStyle name="Table text dark fill" xfId="91"/>
    <cellStyle name="Table text dark fill 2" xfId="92"/>
    <cellStyle name="Table text light fill" xfId="93"/>
    <cellStyle name="Table text light fill 2" xfId="94"/>
    <cellStyle name="Table text light fill 3" xfId="95"/>
    <cellStyle name="Table text light fill 3 2" xfId="96"/>
    <cellStyle name="Table text white fill" xfId="5"/>
    <cellStyle name="Table text white fill 2" xfId="97"/>
    <cellStyle name="Table text white fill 2 2" xfId="98"/>
    <cellStyle name="Table text white fill 2 2 2" xfId="99"/>
    <cellStyle name="Table text white fill 3" xfId="100"/>
    <cellStyle name="Table text white fill 3 2" xfId="101"/>
    <cellStyle name="Table title" xfId="1"/>
    <cellStyle name="Table title 2" xfId="102"/>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SR2007smry.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edicaid%20Enrollment%20PB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Expend-by-Category"/>
      <sheetName val="Enrollment"/>
      <sheetName val="PerCaps"/>
      <sheetName val="unrounded-percaps"/>
      <sheetName val="cntltble"/>
      <sheetName val="Woodworking"/>
      <sheetName val="Woodworking (2)"/>
    </sheetNames>
    <sheetDataSet>
      <sheetData sheetId="0">
        <row r="40">
          <cell r="A40" t="str">
            <v>msr2007smry.xls</v>
          </cell>
          <cell r="P40">
            <v>38972</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 2010"/>
      <sheetName val="PB 2009v"/>
      <sheetName val="New PB 2010"/>
      <sheetName val="PY99"/>
      <sheetName val="PY00"/>
      <sheetName val="PY01"/>
      <sheetName val="PY02"/>
      <sheetName val="PY03orig"/>
      <sheetName val="PY03"/>
      <sheetName val="PY04"/>
      <sheetName val="PY05"/>
      <sheetName val="StateTrends"/>
      <sheetName val="StateCharts"/>
      <sheetName val="work1"/>
      <sheetName val="work2"/>
      <sheetName val="work3"/>
      <sheetName val="work4"/>
      <sheetName val="Grth 03r-04"/>
      <sheetName val="PB2009"/>
      <sheetName val="PB09Charts"/>
      <sheetName val="PB09Charts (2)"/>
      <sheetName val="PB2008 Mod"/>
      <sheetName val="PB2008"/>
      <sheetName val="All Boe"/>
      <sheetName val="Aged"/>
      <sheetName val="Bldis"/>
      <sheetName val="Child"/>
      <sheetName val="Adult"/>
      <sheetName val="Projections"/>
      <sheetName val="SCHIP Mcd Exp"/>
      <sheetName val="Alt-Proj"/>
      <sheetName val="Alt-Proj2"/>
      <sheetName val="PreDRATable"/>
      <sheetName val="DRA impacts"/>
      <sheetName val="PostDRATable"/>
      <sheetName val="DistributionTable"/>
      <sheetName val="PyrtoEverOn"/>
      <sheetName val="EverOn"/>
      <sheetName val="PyrtoEverOn-2006"/>
    </sheetNames>
    <sheetDataSet>
      <sheetData sheetId="0"/>
      <sheetData sheetId="1"/>
      <sheetData sheetId="2"/>
      <sheetData sheetId="3"/>
      <sheetData sheetId="4"/>
      <sheetData sheetId="5"/>
      <sheetData sheetId="6"/>
      <sheetData sheetId="7"/>
      <sheetData sheetId="8"/>
      <sheetData sheetId="9"/>
      <sheetData sheetId="10"/>
      <sheetData sheetId="11">
        <row r="4">
          <cell r="A4">
            <v>56</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showGridLines="0" tabSelected="1" zoomScaleNormal="100" workbookViewId="0">
      <selection sqref="A1:F1"/>
    </sheetView>
  </sheetViews>
  <sheetFormatPr defaultColWidth="8.77734375" defaultRowHeight="15" x14ac:dyDescent="0.35"/>
  <cols>
    <col min="1" max="1" width="30.109375" style="1" customWidth="1"/>
    <col min="2" max="2" width="23.109375" style="1" customWidth="1"/>
    <col min="3" max="3" width="1.44140625" style="1" bestFit="1" customWidth="1"/>
    <col min="4" max="4" width="26.44140625" style="1" customWidth="1"/>
    <col min="5" max="5" width="1.44140625" style="1" bestFit="1" customWidth="1"/>
    <col min="6" max="6" width="28" style="1" customWidth="1"/>
    <col min="7" max="7" width="8.77734375" style="1"/>
    <col min="8" max="8" width="29.109375" style="22" customWidth="1"/>
    <col min="9" max="16384" width="8.77734375" style="1"/>
  </cols>
  <sheetData>
    <row r="1" spans="1:8" ht="29.25" customHeight="1" x14ac:dyDescent="0.3">
      <c r="A1" s="32" t="s">
        <v>19</v>
      </c>
      <c r="B1" s="32"/>
      <c r="C1" s="32"/>
      <c r="D1" s="32"/>
      <c r="E1" s="32"/>
      <c r="F1" s="32"/>
    </row>
    <row r="3" spans="1:8" x14ac:dyDescent="0.3">
      <c r="A3" s="2" t="s">
        <v>0</v>
      </c>
      <c r="B3" s="3" t="s">
        <v>1</v>
      </c>
      <c r="C3" s="4"/>
      <c r="D3" s="3" t="s">
        <v>2</v>
      </c>
      <c r="E3" s="4"/>
      <c r="F3" s="3" t="s">
        <v>3</v>
      </c>
      <c r="H3" s="25"/>
    </row>
    <row r="4" spans="1:8" ht="18" customHeight="1" x14ac:dyDescent="0.3">
      <c r="A4" s="5"/>
      <c r="B4" s="33" t="s">
        <v>12</v>
      </c>
      <c r="C4" s="34"/>
      <c r="D4" s="34"/>
      <c r="E4" s="35"/>
      <c r="F4" s="17" t="s">
        <v>13</v>
      </c>
    </row>
    <row r="5" spans="1:8" ht="16.5" customHeight="1" x14ac:dyDescent="0.3">
      <c r="A5" s="6" t="s">
        <v>4</v>
      </c>
      <c r="B5" s="7">
        <v>81</v>
      </c>
      <c r="C5" s="8">
        <v>3</v>
      </c>
      <c r="D5" s="9">
        <v>67.3</v>
      </c>
      <c r="E5" s="8"/>
      <c r="F5" s="26" t="s">
        <v>5</v>
      </c>
    </row>
    <row r="6" spans="1:8" ht="16.5" customHeight="1" x14ac:dyDescent="0.3">
      <c r="A6" s="6" t="s">
        <v>6</v>
      </c>
      <c r="B6" s="7">
        <v>8.9</v>
      </c>
      <c r="C6" s="8"/>
      <c r="D6" s="9">
        <v>5.8</v>
      </c>
      <c r="E6" s="8"/>
      <c r="F6" s="26" t="s">
        <v>5</v>
      </c>
    </row>
    <row r="7" spans="1:8" ht="16.5" customHeight="1" x14ac:dyDescent="0.3">
      <c r="A7" s="18" t="s">
        <v>7</v>
      </c>
      <c r="B7" s="19">
        <v>89.9</v>
      </c>
      <c r="C7" s="8">
        <v>3</v>
      </c>
      <c r="D7" s="21">
        <v>73.099999999999994</v>
      </c>
      <c r="E7" s="20"/>
      <c r="F7" s="27">
        <v>56.3</v>
      </c>
      <c r="H7" s="23"/>
    </row>
    <row r="8" spans="1:8" ht="18" customHeight="1" x14ac:dyDescent="0.3">
      <c r="A8" s="5"/>
      <c r="B8" s="33" t="s">
        <v>8</v>
      </c>
      <c r="C8" s="34"/>
      <c r="D8" s="34"/>
      <c r="E8" s="35"/>
      <c r="F8" s="17" t="s">
        <v>13</v>
      </c>
    </row>
    <row r="9" spans="1:8" ht="16.5" customHeight="1" x14ac:dyDescent="0.3">
      <c r="A9" s="6" t="s">
        <v>9</v>
      </c>
      <c r="B9" s="10">
        <v>321.89999999999998</v>
      </c>
      <c r="C9" s="11">
        <v>4</v>
      </c>
      <c r="D9" s="10">
        <v>320.7</v>
      </c>
      <c r="E9" s="11">
        <v>4</v>
      </c>
      <c r="F9" s="28">
        <v>316</v>
      </c>
    </row>
    <row r="10" spans="1:8" ht="18" customHeight="1" x14ac:dyDescent="0.3">
      <c r="A10" s="5"/>
      <c r="B10" s="33" t="s">
        <v>10</v>
      </c>
      <c r="C10" s="34"/>
      <c r="D10" s="34"/>
      <c r="E10" s="35"/>
      <c r="F10" s="17" t="s">
        <v>13</v>
      </c>
    </row>
    <row r="11" spans="1:8" ht="30" x14ac:dyDescent="0.3">
      <c r="A11" s="6" t="s">
        <v>11</v>
      </c>
      <c r="B11" s="12">
        <f>B7/B9</f>
        <v>0.27927927927927931</v>
      </c>
      <c r="C11" s="13">
        <v>1</v>
      </c>
      <c r="D11" s="14">
        <f>D7/D9</f>
        <v>0.22793888369192392</v>
      </c>
      <c r="E11" s="15"/>
      <c r="F11" s="29">
        <f>F7/F9</f>
        <v>0.17816455696202529</v>
      </c>
    </row>
    <row r="12" spans="1:8" x14ac:dyDescent="0.3">
      <c r="A12" s="16"/>
      <c r="B12" s="16"/>
      <c r="C12" s="16"/>
      <c r="D12" s="16"/>
      <c r="E12" s="16"/>
      <c r="F12" s="16"/>
    </row>
    <row r="13" spans="1:8" ht="67.5" customHeight="1" x14ac:dyDescent="0.35">
      <c r="A13" s="30" t="s">
        <v>14</v>
      </c>
      <c r="B13" s="30"/>
      <c r="C13" s="30"/>
      <c r="D13" s="30"/>
      <c r="E13" s="30"/>
      <c r="F13" s="30"/>
    </row>
    <row r="14" spans="1:8" ht="79.2" customHeight="1" x14ac:dyDescent="0.35">
      <c r="A14" s="30" t="s">
        <v>18</v>
      </c>
      <c r="B14" s="31"/>
      <c r="C14" s="31"/>
      <c r="D14" s="31"/>
      <c r="E14" s="31"/>
      <c r="F14" s="31"/>
    </row>
    <row r="15" spans="1:8" ht="27.6" customHeight="1" x14ac:dyDescent="0.35">
      <c r="A15" s="30" t="s">
        <v>15</v>
      </c>
      <c r="B15" s="31"/>
      <c r="C15" s="31"/>
      <c r="D15" s="31"/>
      <c r="E15" s="31"/>
      <c r="F15" s="31"/>
    </row>
    <row r="16" spans="1:8" ht="37.5" customHeight="1" x14ac:dyDescent="0.3">
      <c r="A16" s="30" t="s">
        <v>20</v>
      </c>
      <c r="B16" s="31"/>
      <c r="C16" s="31"/>
      <c r="D16" s="31"/>
      <c r="E16" s="31"/>
      <c r="F16" s="31"/>
      <c r="H16" s="24"/>
    </row>
    <row r="17" spans="1:8" ht="42.75" customHeight="1" x14ac:dyDescent="0.35">
      <c r="A17" s="30" t="s">
        <v>16</v>
      </c>
      <c r="B17" s="31"/>
      <c r="C17" s="31"/>
      <c r="D17" s="31"/>
      <c r="E17" s="31"/>
      <c r="F17" s="31"/>
    </row>
    <row r="18" spans="1:8" ht="42.75" customHeight="1" x14ac:dyDescent="0.3">
      <c r="A18" s="30" t="s">
        <v>17</v>
      </c>
      <c r="B18" s="30"/>
      <c r="C18" s="30"/>
      <c r="D18" s="30"/>
      <c r="E18" s="30"/>
      <c r="F18" s="30"/>
      <c r="H18" s="24"/>
    </row>
  </sheetData>
  <mergeCells count="10">
    <mergeCell ref="A15:F15"/>
    <mergeCell ref="A16:F16"/>
    <mergeCell ref="A17:F17"/>
    <mergeCell ref="A18:F18"/>
    <mergeCell ref="A1:F1"/>
    <mergeCell ref="B4:E4"/>
    <mergeCell ref="B8:E8"/>
    <mergeCell ref="B10:E10"/>
    <mergeCell ref="A13:F13"/>
    <mergeCell ref="A14:F14"/>
  </mergeCells>
  <pageMargins left="0.7" right="0.7" top="0.75" bottom="0.75" header="0.3" footer="0.3"/>
  <pageSetup scale="94" orientation="landscape"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 1</vt:lpstr>
      <vt:lpstr>'EX 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cp:lastPrinted>2016-10-12T18:14:32Z</cp:lastPrinted>
  <dcterms:created xsi:type="dcterms:W3CDTF">2016-10-11T21:17:01Z</dcterms:created>
  <dcterms:modified xsi:type="dcterms:W3CDTF">2016-10-17T20:13:01Z</dcterms:modified>
</cp:coreProperties>
</file>