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6" windowWidth="25776" windowHeight="11580"/>
  </bookViews>
  <sheets>
    <sheet name="EX. 3 " sheetId="1" r:id="rId1"/>
    <sheet name="EX 3 (format)" sheetId="2" state="hidden" r:id="rId2"/>
  </sheets>
  <definedNames>
    <definedName name="_CMD" localSheetId="1">#REF!</definedName>
    <definedName name="_CMD">#REF!</definedName>
    <definedName name="_OUTPUT" localSheetId="1">#REF!</definedName>
    <definedName name="_OUTPUT">#REF!</definedName>
    <definedName name="Center" localSheetId="1">#REF!,#REF!,#REF!,#REF!,#REF!,#REF!,#REF!</definedName>
    <definedName name="Center">#REF!,#REF!,#REF!,#REF!,#REF!,#REF!,#REF!</definedName>
    <definedName name="PERSON90" localSheetId="1">#REF!</definedName>
    <definedName name="PERSON90">#REF!</definedName>
    <definedName name="_xlnm.Print_Area" localSheetId="1">'EX 3 (format)'!$A$1:$I$44</definedName>
    <definedName name="_xlnm.Print_Area" localSheetId="0">'EX. 3 '!$A$1:$I$44</definedName>
    <definedName name="_xlnm.Print_Area">#REF!</definedName>
    <definedName name="PRINT_AREA_MI" localSheetId="1">#REF!</definedName>
    <definedName name="PRINT_AREA_MI">#REF!</definedName>
    <definedName name="_xlnm.Print_Titles" localSheetId="1">'EX 3 (format)'!$4:$4</definedName>
    <definedName name="_xlnm.Print_Titles" localSheetId="0">'EX. 3 '!$4:$4</definedName>
    <definedName name="Right" localSheetId="1">#REF!,#REF!,#REF!,#REF!,#REF!,#REF!,#REF!,#REF!,#REF!</definedName>
    <definedName name="Right">#REF!,#REF!,#REF!,#REF!,#REF!,#REF!,#REF!,#REF!,#REF!</definedName>
    <definedName name="Table" localSheetId="1">#REF!</definedName>
    <definedName name="Table">#REF!</definedName>
  </definedNames>
  <calcPr calcId="145621" concurrentCalc="0"/>
</workbook>
</file>

<file path=xl/calcChain.xml><?xml version="1.0" encoding="utf-8"?>
<calcChain xmlns="http://schemas.openxmlformats.org/spreadsheetml/2006/main">
  <c r="B21" i="2" l="1"/>
  <c r="C21" i="2"/>
  <c r="D21" i="2"/>
  <c r="E21" i="2"/>
  <c r="F21" i="2"/>
  <c r="G21" i="2"/>
  <c r="H21" i="2"/>
  <c r="I21" i="2"/>
  <c r="B22" i="2"/>
  <c r="C22" i="2"/>
  <c r="D22" i="2"/>
  <c r="E22" i="2"/>
  <c r="F22" i="2"/>
  <c r="G22" i="2"/>
  <c r="H22" i="2"/>
  <c r="I22" i="2"/>
  <c r="B23" i="2"/>
  <c r="C23" i="2"/>
  <c r="D23" i="2"/>
  <c r="E23" i="2"/>
  <c r="F23" i="2"/>
  <c r="G23" i="2"/>
  <c r="H23" i="2"/>
  <c r="I23" i="2"/>
  <c r="B24" i="2"/>
  <c r="C24" i="2"/>
  <c r="D24" i="2"/>
  <c r="E24" i="2"/>
  <c r="F24" i="2"/>
  <c r="G24" i="2"/>
  <c r="H24" i="2"/>
  <c r="I24" i="2"/>
  <c r="B25" i="2"/>
  <c r="C25" i="2"/>
  <c r="D25" i="2"/>
  <c r="E25" i="2"/>
  <c r="F25" i="2"/>
  <c r="G25" i="2"/>
  <c r="H25" i="2"/>
  <c r="I25" i="2"/>
  <c r="B26" i="2"/>
  <c r="C26" i="2"/>
  <c r="D26" i="2"/>
  <c r="E26" i="2"/>
  <c r="F26" i="2"/>
  <c r="G26" i="2"/>
  <c r="H26" i="2"/>
  <c r="I26" i="2"/>
  <c r="B27" i="2"/>
  <c r="C27" i="2"/>
  <c r="D27" i="2"/>
  <c r="E27" i="2"/>
  <c r="F27" i="2"/>
  <c r="G27" i="2"/>
  <c r="H27" i="2"/>
  <c r="I27" i="2"/>
  <c r="B28" i="2"/>
  <c r="C28" i="2"/>
  <c r="D28" i="2"/>
  <c r="E28" i="2"/>
  <c r="F28" i="2"/>
  <c r="G28" i="2"/>
  <c r="H28" i="2"/>
  <c r="I28" i="2"/>
  <c r="B29" i="2"/>
  <c r="C29" i="2"/>
  <c r="D29" i="2"/>
  <c r="E29" i="2"/>
  <c r="F29" i="2"/>
  <c r="G29" i="2"/>
  <c r="H29" i="2"/>
  <c r="I29" i="2"/>
  <c r="B30" i="2"/>
  <c r="C30" i="2"/>
  <c r="D30" i="2"/>
  <c r="E30" i="2"/>
  <c r="F30" i="2"/>
  <c r="G30" i="2"/>
  <c r="H30" i="2"/>
  <c r="I30" i="2"/>
  <c r="B31" i="2"/>
  <c r="C31" i="2"/>
  <c r="D31" i="2"/>
  <c r="E31" i="2"/>
  <c r="F31" i="2"/>
  <c r="G31" i="2"/>
  <c r="H31" i="2"/>
  <c r="I31" i="2"/>
  <c r="B32" i="2"/>
  <c r="C32" i="2"/>
  <c r="D32" i="2"/>
  <c r="E32" i="2"/>
  <c r="F32" i="2"/>
  <c r="G32" i="2"/>
  <c r="H32" i="2"/>
  <c r="I32" i="2"/>
  <c r="C20" i="2"/>
  <c r="D20" i="2"/>
  <c r="E20" i="2"/>
  <c r="F20" i="2"/>
  <c r="G20" i="2"/>
  <c r="H20" i="2"/>
  <c r="I20" i="2"/>
  <c r="B20" i="2"/>
</calcChain>
</file>

<file path=xl/sharedStrings.xml><?xml version="1.0" encoding="utf-8"?>
<sst xmlns="http://schemas.openxmlformats.org/spreadsheetml/2006/main" count="100" uniqueCount="49">
  <si>
    <r>
      <rPr>
        <sz val="10"/>
        <color rgb="FF003461"/>
        <rFont val="Roboto Black"/>
      </rPr>
      <t>EXHIBIT 3.</t>
    </r>
    <r>
      <rPr>
        <sz val="10"/>
        <color rgb="FF003461"/>
        <rFont val="Roboto"/>
      </rPr>
      <t xml:space="preserve"> National Health Expenditures by Type and Payer, 2016</t>
    </r>
  </si>
  <si>
    <t>Type of expenditure</t>
  </si>
  <si>
    <t>Payer amount (millions) and share of total</t>
  </si>
  <si>
    <t>Total</t>
  </si>
  <si>
    <t>Medicaid</t>
  </si>
  <si>
    <t>CHIP</t>
  </si>
  <si>
    <t>Medicare</t>
  </si>
  <si>
    <t>Private insurance</t>
  </si>
  <si>
    <r>
      <t>Other health insurance</t>
    </r>
    <r>
      <rPr>
        <vertAlign val="superscript"/>
        <sz val="10"/>
        <color rgb="FFFFFFFF"/>
        <rFont val="Roboto Black"/>
      </rPr>
      <t>1</t>
    </r>
  </si>
  <si>
    <r>
      <t>Other third party payers</t>
    </r>
    <r>
      <rPr>
        <vertAlign val="superscript"/>
        <sz val="10"/>
        <color rgb="FFFFFFFF"/>
        <rFont val="Roboto Black"/>
      </rPr>
      <t>2</t>
    </r>
  </si>
  <si>
    <t>Out of pocket</t>
  </si>
  <si>
    <t>Hospital care</t>
  </si>
  <si>
    <t>Physician and clinical services</t>
  </si>
  <si>
    <t>Dental services</t>
  </si>
  <si>
    <r>
      <t>Other professional services</t>
    </r>
    <r>
      <rPr>
        <vertAlign val="superscript"/>
        <sz val="10"/>
        <color rgb="FF40434B"/>
        <rFont val="Roboto Regular"/>
      </rPr>
      <t>3</t>
    </r>
  </si>
  <si>
    <t>Home health care</t>
  </si>
  <si>
    <r>
      <t>Other non-durable medical products</t>
    </r>
    <r>
      <rPr>
        <vertAlign val="superscript"/>
        <sz val="10"/>
        <color rgb="FF40434B"/>
        <rFont val="Roboto Regular"/>
      </rPr>
      <t>4</t>
    </r>
  </si>
  <si>
    <t>Prescription drugs</t>
  </si>
  <si>
    <r>
      <t>Durable medical equipment</t>
    </r>
    <r>
      <rPr>
        <vertAlign val="superscript"/>
        <sz val="10"/>
        <color rgb="FF40434B"/>
        <rFont val="Roboto Regular"/>
      </rPr>
      <t>5</t>
    </r>
  </si>
  <si>
    <r>
      <t>Nursing care facilities and continuing care retirement communities</t>
    </r>
    <r>
      <rPr>
        <vertAlign val="superscript"/>
        <sz val="10"/>
        <color rgb="FF40434B"/>
        <rFont val="Roboto Regular"/>
      </rPr>
      <t>6</t>
    </r>
  </si>
  <si>
    <r>
      <t>Other health, residential, and personal care services</t>
    </r>
    <r>
      <rPr>
        <vertAlign val="superscript"/>
        <sz val="10"/>
        <color rgb="FF40434B"/>
        <rFont val="Roboto Regular"/>
      </rPr>
      <t>7</t>
    </r>
  </si>
  <si>
    <r>
      <t>Administration</t>
    </r>
    <r>
      <rPr>
        <vertAlign val="superscript"/>
        <sz val="10"/>
        <color rgb="FF40434B"/>
        <rFont val="Roboto Regular"/>
      </rPr>
      <t>8</t>
    </r>
  </si>
  <si>
    <t>Public health activity</t>
  </si>
  <si>
    <t>Investment</t>
  </si>
  <si>
    <r>
      <rPr>
        <sz val="9"/>
        <color rgb="FF40434B"/>
        <rFont val="Calibri"/>
        <family val="2"/>
      </rPr>
      <t xml:space="preserve">– </t>
    </r>
    <r>
      <rPr>
        <sz val="9"/>
        <color rgb="FF40434B"/>
        <rFont val="Roboto Regular"/>
        <family val="2"/>
      </rPr>
      <t>Dash indicates zero; 0.0% indicates an amount less than 0.05% that rounds to zero.</t>
    </r>
  </si>
  <si>
    <r>
      <rPr>
        <vertAlign val="superscript"/>
        <sz val="9"/>
        <color rgb="FF40434B"/>
        <rFont val="Roboto Regular"/>
      </rPr>
      <t>1</t>
    </r>
    <r>
      <rPr>
        <sz val="9"/>
        <color rgb="FF40434B"/>
        <rFont val="Roboto Regular"/>
        <family val="2"/>
      </rPr>
      <t xml:space="preserve">  U.S. Department of Defense and U.S. Department of Veterans Affairs.</t>
    </r>
  </si>
  <si>
    <r>
      <rPr>
        <vertAlign val="superscript"/>
        <sz val="9"/>
        <color rgb="FF40434B"/>
        <rFont val="Roboto Regular"/>
      </rPr>
      <t>2</t>
    </r>
    <r>
      <rPr>
        <sz val="9"/>
        <color rgb="FF40434B"/>
        <rFont val="Roboto Regular"/>
        <family val="2"/>
      </rPr>
      <t xml:space="preserve">  Includes all other public and private programs and expenditures except for out-of-pocket amounts.</t>
    </r>
  </si>
  <si>
    <r>
      <rPr>
        <vertAlign val="superscript"/>
        <sz val="9"/>
        <color rgb="FF40434B"/>
        <rFont val="Roboto Regular"/>
      </rPr>
      <t>3</t>
    </r>
    <r>
      <rPr>
        <sz val="9"/>
        <color rgb="FF40434B"/>
        <rFont val="Roboto Regular"/>
        <family val="2"/>
      </rPr>
      <t xml:space="preserve">  The other professional services category includes services provided in establishments operated by health practioners other than physicians and dentists, including those provided by private-duty nurses, chiropractors, podiatrists, optometrists, and physical, occupational, and speech therapists.</t>
    </r>
  </si>
  <si>
    <r>
      <rPr>
        <vertAlign val="superscript"/>
        <sz val="9"/>
        <color rgb="FF40434B"/>
        <rFont val="Roboto Regular"/>
      </rPr>
      <t>4</t>
    </r>
    <r>
      <rPr>
        <sz val="9"/>
        <color rgb="FF40434B"/>
        <rFont val="Roboto Regular"/>
        <family val="2"/>
      </rPr>
      <t xml:space="preserve">  The other non-durable medical products category includes the retail sales of non-prescription drugs and medical sundries. </t>
    </r>
  </si>
  <si>
    <r>
      <rPr>
        <vertAlign val="superscript"/>
        <sz val="9"/>
        <color rgb="FF40434B"/>
        <rFont val="Roboto Regular"/>
      </rPr>
      <t>5</t>
    </r>
    <r>
      <rPr>
        <sz val="9"/>
        <color rgb="FF40434B"/>
        <rFont val="Roboto Regular"/>
        <family val="2"/>
      </rPr>
      <t xml:space="preserve">  The durable medical equipment category includes retail sales of items such as contact lenses, eyeglasses, and other ophthalmic products, surgical and orthopedic products, hearing aids, wheelchairs, and medical equipment rentals.</t>
    </r>
  </si>
  <si>
    <r>
      <rPr>
        <vertAlign val="superscript"/>
        <sz val="9"/>
        <color rgb="FF40434B"/>
        <rFont val="Roboto Regular"/>
      </rPr>
      <t xml:space="preserve">6  </t>
    </r>
    <r>
      <rPr>
        <sz val="9"/>
        <color rgb="FF40434B"/>
        <rFont val="Roboto Regular"/>
        <family val="2"/>
      </rPr>
      <t xml:space="preserve">The nursing care facilities and continuing care retirement communities category includes nursing and rehabilitative services provided in freestanding nursing home facilities that are generally provided for an extended period of time by registered or licensed practical nurses and other staff.  </t>
    </r>
  </si>
  <si>
    <r>
      <rPr>
        <vertAlign val="superscript"/>
        <sz val="9"/>
        <color rgb="FF40434B"/>
        <rFont val="Roboto Regular"/>
      </rPr>
      <t>7</t>
    </r>
    <r>
      <rPr>
        <sz val="9"/>
        <color rgb="FF40434B"/>
        <rFont val="Roboto Regular"/>
        <family val="2"/>
      </rPr>
      <t xml:space="preserve">  The other health, residential, and personal care category includes spending for Medicaid home and community-based waivers, care provided in residential facilities for people with intellectual disabilities or mental health and substance abuse disorders, ambulance services, school health, and worksite health care.</t>
    </r>
  </si>
  <si>
    <r>
      <rPr>
        <vertAlign val="superscript"/>
        <sz val="9"/>
        <color rgb="FF40434B"/>
        <rFont val="Roboto Regular"/>
      </rPr>
      <t>8</t>
    </r>
    <r>
      <rPr>
        <sz val="9"/>
        <color rgb="FF40434B"/>
        <rFont val="Roboto Regular"/>
        <family val="2"/>
      </rPr>
      <t xml:space="preserve">  The administrative category includes the administrative cost of health care programs (e.g., Medicare and Medicaid) and the net cost of private health insurance (administrative costs, as well as additions to reserves, rate credits and dividends, premium taxes, and plan profits or losses).</t>
    </r>
  </si>
  <si>
    <r>
      <rPr>
        <sz val="9"/>
        <color rgb="FF40434B"/>
        <rFont val="Roboto Black"/>
      </rPr>
      <t>Sources:</t>
    </r>
    <r>
      <rPr>
        <sz val="9"/>
        <color rgb="FF40434B"/>
        <rFont val="Roboto Regular"/>
        <family val="2"/>
      </rPr>
      <t xml:space="preserve"> Office of the Actuary (OACT), CMS, 2017, </t>
    </r>
    <r>
      <rPr>
        <i/>
        <sz val="9"/>
        <color rgb="FF40434B"/>
        <rFont val="Roboto Regular"/>
      </rPr>
      <t>National health expenditures by type of service and source of funds: Calendar years 1960</t>
    </r>
    <r>
      <rPr>
        <sz val="9"/>
        <color rgb="FF40434B"/>
        <rFont val="Calibri"/>
        <family val="2"/>
      </rPr>
      <t>–</t>
    </r>
    <r>
      <rPr>
        <i/>
        <sz val="9"/>
        <color rgb="FF40434B"/>
        <rFont val="Roboto Regular"/>
      </rPr>
      <t>2016</t>
    </r>
    <r>
      <rPr>
        <sz val="9"/>
        <color rgb="FF40434B"/>
        <rFont val="Roboto Regular"/>
        <family val="2"/>
      </rPr>
      <t xml:space="preserve">, Baltimore, MD: OACT, </t>
    </r>
    <r>
      <rPr>
        <sz val="9"/>
        <color rgb="FF5CA1BE"/>
        <rFont val="Roboto Regular"/>
      </rPr>
      <t>https://www.cms.gov/Research-Statistics-Data-and-Systems/Statistics-Trends-and-Reports/NationalHealthExpendData/Downloads/NHE2016.zip</t>
    </r>
    <r>
      <rPr>
        <sz val="9"/>
        <color rgb="FF40434B"/>
        <rFont val="Roboto Regular"/>
        <family val="2"/>
      </rPr>
      <t xml:space="preserve">. OACT, 2017, </t>
    </r>
    <r>
      <rPr>
        <i/>
        <sz val="9"/>
        <color rgb="FF40434B"/>
        <rFont val="Roboto Regular"/>
      </rPr>
      <t>National health expenditure accounts: Methodology paper, 2016</t>
    </r>
    <r>
      <rPr>
        <sz val="9"/>
        <color rgb="FF40434B"/>
        <rFont val="Roboto Regular"/>
      </rPr>
      <t>, Baltimore, MD: OACT,</t>
    </r>
    <r>
      <rPr>
        <i/>
        <sz val="9"/>
        <color rgb="FF40434B"/>
        <rFont val="Roboto Regular"/>
      </rPr>
      <t xml:space="preserve"> </t>
    </r>
    <r>
      <rPr>
        <sz val="9"/>
        <color rgb="FF5CA1BE"/>
        <rFont val="Roboto Regular"/>
      </rPr>
      <t>https://www.cms.gov/Research-Statistics-Data-and-Systems/Statistics-Trends-and-Reports/NationalHealthExpendData/Downloads/DSM-16.pdf</t>
    </r>
    <r>
      <rPr>
        <sz val="9"/>
        <color rgb="FF40434B"/>
        <rFont val="Roboto Regular"/>
        <family val="2"/>
      </rPr>
      <t xml:space="preserve">. OACT, 2014, </t>
    </r>
    <r>
      <rPr>
        <i/>
        <sz val="9"/>
        <color rgb="FF40434B"/>
        <rFont val="Roboto Regular"/>
      </rPr>
      <t>Summary of 2014 comprehensive revision to the national health expenditure accounts</t>
    </r>
    <r>
      <rPr>
        <sz val="9"/>
        <color rgb="FF40434B"/>
        <rFont val="Roboto Regular"/>
        <family val="2"/>
      </rPr>
      <t xml:space="preserve">, Baltimore, MD: OACT, </t>
    </r>
    <r>
      <rPr>
        <sz val="9"/>
        <color rgb="FF5CA1BE"/>
        <rFont val="Roboto Regular"/>
      </rPr>
      <t>https://www.cms.gov/Research-Statistics-Data-and-Systems/Statistics-Trends-and-Reports/NationalHealthExpendData/Downloads/benchmark2014.pdf</t>
    </r>
    <r>
      <rPr>
        <sz val="9"/>
        <color rgb="FF40434B"/>
        <rFont val="Roboto Regular"/>
        <family val="2"/>
      </rPr>
      <t>.</t>
    </r>
  </si>
  <si>
    <r>
      <rPr>
        <sz val="9"/>
        <color rgb="FF40434B"/>
        <rFont val="Roboto Black"/>
      </rPr>
      <t>Notes:</t>
    </r>
    <r>
      <rPr>
        <sz val="9"/>
        <color rgb="FF40434B"/>
        <rFont val="Roboto Regular"/>
        <family val="2"/>
      </rPr>
      <t xml:space="preserve"> Every five years National Health Expenditure Accounts undergo a comprehensive revision that includes the incorporation of newly available source data, methodological and definitional changes, and benchmark estimates from the U.S. Census Bureau’s quinquennial Economic Census. </t>
    </r>
    <r>
      <rPr>
        <sz val="9"/>
        <color rgb="FF40434B"/>
        <rFont val="Roboto Regular"/>
      </rPr>
      <t>The values shown here reflect the comprehensive revision made in 2014</t>
    </r>
    <r>
      <rPr>
        <sz val="9"/>
        <color rgb="FF40434B"/>
        <rFont val="Roboto Regular"/>
        <family val="2"/>
      </rPr>
      <t>, and thus, the figures shown here may reflect methodological and definitional shifts within payer and service categories from prior publications of MACStats. For example, the 2014 methodology implemented a new method for allocating Medicaid managed care premiums to the goods and services categories for states that have a large percentage of Medicaid managed care spending. That change caused a downward revision for hospitals and home health and an upward revision for other service categories. Posted online April 4, 2018.</t>
    </r>
  </si>
  <si>
    <r>
      <rPr>
        <vertAlign val="superscript"/>
        <sz val="9"/>
        <color rgb="FF40434B"/>
        <rFont val="Roboto Regular"/>
      </rPr>
      <t>6</t>
    </r>
    <r>
      <rPr>
        <sz val="9"/>
        <color rgb="FF40434B"/>
        <rFont val="Roboto Regular"/>
      </rPr>
      <t xml:space="preserve">  </t>
    </r>
    <r>
      <rPr>
        <sz val="9"/>
        <color rgb="FF40434B"/>
        <rFont val="Roboto Regular"/>
        <family val="2"/>
      </rPr>
      <t xml:space="preserve">The nursing care facilities and continuing care retirement communities category includes nursing and rehabilitative services provided in freestanding nursing home facilities that are generally provided for an extended period of time by registered or licensed practical nurses and other staff.  </t>
    </r>
  </si>
  <si>
    <r>
      <rPr>
        <vertAlign val="superscript"/>
        <sz val="9"/>
        <color rgb="FF40434B"/>
        <rFont val="Roboto Regular"/>
      </rPr>
      <t>8</t>
    </r>
    <r>
      <rPr>
        <sz val="9"/>
        <color rgb="FF40434B"/>
        <rFont val="Roboto Regular"/>
      </rPr>
      <t xml:space="preserve">  </t>
    </r>
    <r>
      <rPr>
        <sz val="9"/>
        <color rgb="FF40434B"/>
        <rFont val="Roboto Regular"/>
        <family val="2"/>
      </rPr>
      <t>The administrative category includes the administrative cost of health care programs (e.g., Medicare and Medicaid) and the net cost of private health insurance (administrative costs, as well as additions to reserves, rate credits and dividends, premium taxes, and plan profits or losses).</t>
    </r>
  </si>
  <si>
    <r>
      <rPr>
        <vertAlign val="superscript"/>
        <sz val="9"/>
        <color rgb="FF40434B"/>
        <rFont val="Roboto Regular"/>
      </rPr>
      <t>2</t>
    </r>
    <r>
      <rPr>
        <sz val="9"/>
        <color rgb="FF40434B"/>
        <rFont val="Roboto Regular"/>
      </rPr>
      <t xml:space="preserve">  </t>
    </r>
    <r>
      <rPr>
        <sz val="9"/>
        <color rgb="FF40434B"/>
        <rFont val="Roboto Regular"/>
        <family val="2"/>
      </rPr>
      <t>Includes all other public and private programs and expenditures except for out-of-pocket amounts.</t>
    </r>
  </si>
  <si>
    <r>
      <rPr>
        <vertAlign val="superscript"/>
        <sz val="9"/>
        <color rgb="FF40434B"/>
        <rFont val="Roboto Regular"/>
      </rPr>
      <t>7</t>
    </r>
    <r>
      <rPr>
        <sz val="9"/>
        <color rgb="FF40434B"/>
        <rFont val="Roboto Regular"/>
      </rPr>
      <t xml:space="preserve">  </t>
    </r>
    <r>
      <rPr>
        <sz val="9"/>
        <color rgb="FF40434B"/>
        <rFont val="Roboto Regular"/>
        <family val="2"/>
      </rPr>
      <t>The other health, residential, and personal care category includes spending for Medicaid home and community-based waivers, care provided in residential facilities for people with intellectual disabilities or mental health and substance abuse disorders, ambulance services, school health, and worksite health care.</t>
    </r>
  </si>
  <si>
    <r>
      <t>Other third-party payers</t>
    </r>
    <r>
      <rPr>
        <vertAlign val="superscript"/>
        <sz val="10"/>
        <color rgb="FFFFFFFF"/>
        <rFont val="Roboto Black"/>
      </rPr>
      <t>2</t>
    </r>
  </si>
  <si>
    <t>Total payer expenditures</t>
  </si>
  <si>
    <t>Total payer share of expenditures</t>
  </si>
  <si>
    <r>
      <t>Other professional services</t>
    </r>
    <r>
      <rPr>
        <vertAlign val="superscript"/>
        <sz val="10"/>
        <color theme="3"/>
        <rFont val="Roboto Regular"/>
      </rPr>
      <t>3</t>
    </r>
  </si>
  <si>
    <r>
      <t>Other non-durable medical products</t>
    </r>
    <r>
      <rPr>
        <vertAlign val="superscript"/>
        <sz val="10"/>
        <color theme="3"/>
        <rFont val="Roboto Regular"/>
      </rPr>
      <t>4</t>
    </r>
  </si>
  <si>
    <r>
      <t>Durable medical equipment</t>
    </r>
    <r>
      <rPr>
        <vertAlign val="superscript"/>
        <sz val="10"/>
        <color theme="3"/>
        <rFont val="Roboto Regular"/>
      </rPr>
      <t>5</t>
    </r>
  </si>
  <si>
    <r>
      <t>Nursing care facilities and continuing care retirement communities</t>
    </r>
    <r>
      <rPr>
        <vertAlign val="superscript"/>
        <sz val="10"/>
        <color theme="3"/>
        <rFont val="Roboto Regular"/>
      </rPr>
      <t>6</t>
    </r>
  </si>
  <si>
    <r>
      <t>Other health, residential, and personal care services</t>
    </r>
    <r>
      <rPr>
        <vertAlign val="superscript"/>
        <sz val="10"/>
        <color theme="3"/>
        <rFont val="Roboto Regular"/>
      </rPr>
      <t>7</t>
    </r>
  </si>
  <si>
    <r>
      <t>Administration</t>
    </r>
    <r>
      <rPr>
        <vertAlign val="superscript"/>
        <sz val="10"/>
        <color theme="3"/>
        <rFont val="Roboto Regular"/>
      </rPr>
      <t>8</t>
    </r>
  </si>
  <si>
    <r>
      <rPr>
        <sz val="9"/>
        <color rgb="FF40434B"/>
        <rFont val="Roboto Black"/>
      </rPr>
      <t>Notes:</t>
    </r>
    <r>
      <rPr>
        <sz val="9"/>
        <color rgb="FF40434B"/>
        <rFont val="Roboto Regular"/>
        <family val="2"/>
      </rPr>
      <t xml:space="preserve"> Every five years National Health Expenditure Accounts undergo a comprehensive revision that includes the incorporation of newly available source data, methodological and definitional changes, and benchmark estimates from the U.S. Census Bureau’s quinquennial Economic Census. </t>
    </r>
    <r>
      <rPr>
        <sz val="9"/>
        <color rgb="FF40434B"/>
        <rFont val="Roboto Regular"/>
      </rPr>
      <t>The values shown here reflect the comprehensive revision made in 2014</t>
    </r>
    <r>
      <rPr>
        <sz val="9"/>
        <color rgb="FF40434B"/>
        <rFont val="Roboto Regular"/>
        <family val="2"/>
      </rPr>
      <t xml:space="preserve">, and thus, the figures shown here may reflect methodological and definitional shifts within payer and service categories from prior publications of MACStats. For example, the 2014 methodology implemented a new method for allocating Medicaid managed care premiums to the goods and services categories for states that have a large percentage of Medicaid managed care spending. That change caused a downward revision for hospitals and home health and an upward revision for other service categories. </t>
    </r>
    <r>
      <rPr>
        <sz val="9"/>
        <color rgb="FF40434B"/>
        <rFont val="Roboto Regular"/>
      </rPr>
      <t>Exhibit posted online April 4, 2018.</t>
    </r>
  </si>
</sst>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_(&quot;$&quot;* \(#,##0.00\);_(&quot;$&quot;* &quot;-&quot;??_);_(@_)"/>
    <numFmt numFmtId="43" formatCode="_(* #,##0.00_);_(* \(#,##0.00\);_(* &quot;-&quot;??_);_(@_)"/>
    <numFmt numFmtId="164" formatCode="&quot;$&quot;#,##0;\-&quot;$&quot;#,##0;&quot;–&quot;;@"/>
    <numFmt numFmtId="165" formatCode="0.0%;\-0.0%;&quot;–&quot;;@"/>
    <numFmt numFmtId="166" formatCode="0.0%"/>
    <numFmt numFmtId="167" formatCode="&quot;$&quot;#,##0.0_);\(&quot;$&quot;#,##0.0\)"/>
    <numFmt numFmtId="168" formatCode="General_)"/>
    <numFmt numFmtId="169" formatCode="#."/>
    <numFmt numFmtId="170" formatCode="#,##0;\-#,##0;&quot;–&quot;;@"/>
    <numFmt numFmtId="171" formatCode="0.0;\-0.0;&quot;–&quot;;@"/>
  </numFmts>
  <fonts count="47" x14ac:knownFonts="1">
    <font>
      <sz val="10"/>
      <color theme="1"/>
      <name val="Roboto Regular"/>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Roboto Bold"/>
    </font>
    <font>
      <sz val="10"/>
      <color rgb="FF003461"/>
      <name val="Roboto"/>
    </font>
    <font>
      <sz val="10"/>
      <color rgb="FF003461"/>
      <name val="Roboto Black"/>
    </font>
    <font>
      <sz val="10"/>
      <color theme="1"/>
      <name val="Roboto Regular"/>
      <family val="2"/>
    </font>
    <font>
      <sz val="10"/>
      <color rgb="FF40434B"/>
      <name val="Roboto Bold"/>
    </font>
    <font>
      <sz val="10"/>
      <color rgb="FFFFFFFF"/>
      <name val="Roboto Bold"/>
    </font>
    <font>
      <sz val="10"/>
      <color rgb="FFFFFFFF"/>
      <name val="Roboto Black"/>
    </font>
    <font>
      <vertAlign val="superscript"/>
      <sz val="10"/>
      <color rgb="FFFFFFFF"/>
      <name val="Roboto Black"/>
    </font>
    <font>
      <sz val="10"/>
      <color rgb="FF40434B"/>
      <name val="Roboto Black"/>
    </font>
    <font>
      <sz val="10"/>
      <color theme="1"/>
      <name val="Roboto Regular"/>
    </font>
    <font>
      <sz val="10"/>
      <color rgb="FF40434B"/>
      <name val="Roboto Regular"/>
    </font>
    <font>
      <sz val="10"/>
      <color rgb="FF40434B"/>
      <name val="Roboto"/>
    </font>
    <font>
      <vertAlign val="superscript"/>
      <sz val="10"/>
      <color rgb="FF40434B"/>
      <name val="Roboto Regular"/>
    </font>
    <font>
      <b/>
      <sz val="10"/>
      <color rgb="FF40434B"/>
      <name val="Roboto Black"/>
    </font>
    <font>
      <sz val="10"/>
      <color rgb="FF40434B"/>
      <name val="Roboto Regular"/>
      <family val="2"/>
    </font>
    <font>
      <sz val="9"/>
      <color theme="1"/>
      <name val="Roboto Regular"/>
      <family val="2"/>
    </font>
    <font>
      <sz val="9"/>
      <color rgb="FF40434B"/>
      <name val="Roboto Regular"/>
    </font>
    <font>
      <sz val="9"/>
      <color rgb="FF40434B"/>
      <name val="Roboto Black"/>
    </font>
    <font>
      <sz val="9"/>
      <color rgb="FF40434B"/>
      <name val="Roboto Regular"/>
      <family val="2"/>
    </font>
    <font>
      <sz val="9"/>
      <color rgb="FF40434B"/>
      <name val="Calibri"/>
      <family val="2"/>
    </font>
    <font>
      <vertAlign val="superscript"/>
      <sz val="9"/>
      <color rgb="FF40434B"/>
      <name val="Roboto Regular"/>
    </font>
    <font>
      <i/>
      <sz val="9"/>
      <color rgb="FF40434B"/>
      <name val="Roboto Regular"/>
    </font>
    <font>
      <sz val="9"/>
      <color rgb="FF5CA1BE"/>
      <name val="Roboto Regular"/>
    </font>
    <font>
      <sz val="10"/>
      <name val="Times New Roman"/>
      <family val="1"/>
    </font>
    <font>
      <sz val="10"/>
      <name val="Arial"/>
      <family val="2"/>
    </font>
    <font>
      <b/>
      <sz val="12"/>
      <color indexed="8"/>
      <name val="Arial"/>
      <family val="2"/>
    </font>
    <font>
      <sz val="6"/>
      <name val="Arial"/>
      <family val="2"/>
    </font>
    <font>
      <sz val="1"/>
      <color indexed="16"/>
      <name val="Courier"/>
      <family val="3"/>
    </font>
    <font>
      <b/>
      <sz val="1"/>
      <color indexed="16"/>
      <name val="Courier"/>
      <family val="3"/>
    </font>
    <font>
      <i/>
      <sz val="1"/>
      <color indexed="16"/>
      <name val="Courier"/>
      <family val="3"/>
    </font>
    <font>
      <sz val="10"/>
      <color indexed="8"/>
      <name val="Arial"/>
      <family val="2"/>
    </font>
    <font>
      <sz val="10"/>
      <color theme="1"/>
      <name val="Times New Roman"/>
      <family val="2"/>
    </font>
    <font>
      <sz val="10"/>
      <color theme="1"/>
      <name val="Arial"/>
      <family val="2"/>
    </font>
    <font>
      <sz val="10"/>
      <color rgb="FF003461"/>
      <name val="Roboto Bold"/>
    </font>
    <font>
      <sz val="10.5"/>
      <color theme="1"/>
      <name val="Roboto Regular"/>
      <family val="2"/>
    </font>
    <font>
      <sz val="10.5"/>
      <color theme="1"/>
      <name val="Roboto Bold"/>
    </font>
    <font>
      <sz val="10.5"/>
      <color rgb="FFFFFFFF"/>
      <name val="Roboto Bold"/>
    </font>
    <font>
      <sz val="10.5"/>
      <color rgb="FF003461"/>
      <name val="Roboto Bold"/>
    </font>
    <font>
      <sz val="10"/>
      <color rgb="FF000000"/>
      <name val="Arial"/>
      <family val="2"/>
    </font>
    <font>
      <sz val="10"/>
      <color theme="3"/>
      <name val="Roboto Black"/>
    </font>
    <font>
      <sz val="10"/>
      <color theme="3"/>
      <name val="Roboto Regular"/>
    </font>
    <font>
      <vertAlign val="superscript"/>
      <sz val="10"/>
      <color theme="3"/>
      <name val="Roboto Regular"/>
    </font>
  </fonts>
  <fills count="8">
    <fill>
      <patternFill patternType="none"/>
    </fill>
    <fill>
      <patternFill patternType="gray125"/>
    </fill>
    <fill>
      <patternFill patternType="solid">
        <fgColor rgb="FF40434B"/>
      </patternFill>
    </fill>
    <fill>
      <patternFill patternType="solid">
        <fgColor rgb="FF008170"/>
        <bgColor indexed="64"/>
      </patternFill>
    </fill>
    <fill>
      <patternFill patternType="solid">
        <fgColor rgb="FFECECED"/>
      </patternFill>
    </fill>
    <fill>
      <patternFill patternType="solid">
        <fgColor rgb="FFECECED"/>
        <bgColor indexed="64"/>
      </patternFill>
    </fill>
    <fill>
      <patternFill patternType="solid">
        <fgColor rgb="FFCBD0D2"/>
      </patternFill>
    </fill>
    <fill>
      <patternFill patternType="solid">
        <fgColor rgb="FFFFFFFF"/>
      </patternFill>
    </fill>
  </fills>
  <borders count="8">
    <border>
      <left/>
      <right/>
      <top/>
      <bottom/>
      <diagonal/>
    </border>
    <border>
      <left style="thin">
        <color rgb="FFCBD0D2"/>
      </left>
      <right style="thin">
        <color rgb="FFCBD0D2"/>
      </right>
      <top style="thin">
        <color rgb="FFCBD0D2"/>
      </top>
      <bottom style="thin">
        <color rgb="FFCBD0D2"/>
      </bottom>
      <diagonal/>
    </border>
    <border>
      <left style="thin">
        <color rgb="FFCBD0D2"/>
      </left>
      <right style="thin">
        <color rgb="FFCBD0D2"/>
      </right>
      <top style="thin">
        <color rgb="FFCBD0D2"/>
      </top>
      <bottom/>
      <diagonal/>
    </border>
    <border>
      <left style="thin">
        <color rgb="FFCBD0D2"/>
      </left>
      <right/>
      <top style="thin">
        <color rgb="FFCBD0D2"/>
      </top>
      <bottom style="thin">
        <color rgb="FFCBD0D2"/>
      </bottom>
      <diagonal/>
    </border>
    <border>
      <left/>
      <right/>
      <top style="thin">
        <color rgb="FFCBD0D2"/>
      </top>
      <bottom style="thin">
        <color rgb="FFCBD0D2"/>
      </bottom>
      <diagonal/>
    </border>
    <border>
      <left/>
      <right style="thin">
        <color rgb="FFCBD0D2"/>
      </right>
      <top style="thin">
        <color rgb="FFCBD0D2"/>
      </top>
      <bottom style="thin">
        <color rgb="FFCBD0D2"/>
      </bottom>
      <diagonal/>
    </border>
    <border>
      <left style="thin">
        <color rgb="FFCBD0D2"/>
      </left>
      <right style="thin">
        <color rgb="FFCBD0D2"/>
      </right>
      <top/>
      <bottom style="thin">
        <color rgb="FFCBD0D2"/>
      </bottom>
      <diagonal/>
    </border>
    <border>
      <left/>
      <right/>
      <top/>
      <bottom style="thin">
        <color auto="1"/>
      </bottom>
      <diagonal/>
    </border>
  </borders>
  <cellStyleXfs count="84">
    <xf numFmtId="0" fontId="0" fillId="0" borderId="0"/>
    <xf numFmtId="9" fontId="8" fillId="0" borderId="0" applyFont="0" applyFill="0" applyBorder="0" applyAlignment="0" applyProtection="0"/>
    <xf numFmtId="0" fontId="5" fillId="0" borderId="0">
      <alignment wrapText="1"/>
    </xf>
    <xf numFmtId="0" fontId="10" fillId="2" borderId="1">
      <alignment horizontal="center" wrapText="1"/>
    </xf>
    <xf numFmtId="0" fontId="10" fillId="3" borderId="1">
      <alignment horizontal="center" wrapText="1"/>
    </xf>
    <xf numFmtId="0" fontId="5" fillId="4" borderId="1">
      <alignment wrapText="1"/>
    </xf>
    <xf numFmtId="0" fontId="4" fillId="0" borderId="0"/>
    <xf numFmtId="0" fontId="14" fillId="0" borderId="1">
      <alignment wrapText="1"/>
    </xf>
    <xf numFmtId="0" fontId="20" fillId="0" borderId="0">
      <alignment wrapText="1"/>
    </xf>
    <xf numFmtId="167" fontId="28" fillId="0" borderId="0">
      <alignment horizontal="left" indent="1"/>
    </xf>
    <xf numFmtId="168" fontId="29" fillId="0" borderId="0" applyNumberFormat="0" applyFont="0" applyBorder="0">
      <alignment horizontal="center"/>
    </xf>
    <xf numFmtId="168" fontId="30" fillId="0" borderId="0" applyNumberFormat="0" applyFont="0" applyBorder="0" applyAlignment="0">
      <alignment horizontal="center" wrapText="1"/>
    </xf>
    <xf numFmtId="43" fontId="4" fillId="0" borderId="0" applyFont="0" applyFill="0" applyBorder="0" applyAlignment="0" applyProtection="0"/>
    <xf numFmtId="43" fontId="29" fillId="0" borderId="0" applyFont="0" applyFill="0" applyBorder="0" applyAlignment="0" applyProtection="0"/>
    <xf numFmtId="43" fontId="4" fillId="0" borderId="0" applyFont="0" applyFill="0" applyBorder="0" applyAlignment="0" applyProtection="0"/>
    <xf numFmtId="43" fontId="3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29" fillId="0" borderId="0" applyFont="0" applyFill="0" applyBorder="0" applyAlignment="0" applyProtection="0"/>
    <xf numFmtId="0" fontId="8" fillId="0" borderId="0"/>
    <xf numFmtId="169" fontId="32" fillId="0" borderId="0">
      <protection locked="0"/>
    </xf>
    <xf numFmtId="169" fontId="32" fillId="0" borderId="0">
      <protection locked="0"/>
    </xf>
    <xf numFmtId="169" fontId="33" fillId="0" borderId="0">
      <protection locked="0"/>
    </xf>
    <xf numFmtId="169" fontId="32" fillId="0" borderId="0">
      <protection locked="0"/>
    </xf>
    <xf numFmtId="169" fontId="32" fillId="0" borderId="0">
      <protection locked="0"/>
    </xf>
    <xf numFmtId="169" fontId="32" fillId="0" borderId="0">
      <protection locked="0"/>
    </xf>
    <xf numFmtId="169" fontId="34" fillId="0" borderId="0">
      <protection locked="0"/>
    </xf>
    <xf numFmtId="168" fontId="29" fillId="0" borderId="0">
      <alignment horizontal="left" indent="1"/>
    </xf>
    <xf numFmtId="168" fontId="29" fillId="0" borderId="0">
      <alignment horizontal="left" indent="2"/>
    </xf>
    <xf numFmtId="168" fontId="35" fillId="0" borderId="0">
      <alignment horizontal="left" indent="3"/>
    </xf>
    <xf numFmtId="168" fontId="35" fillId="0" borderId="0">
      <alignment horizontal="left" indent="4"/>
    </xf>
    <xf numFmtId="168" fontId="35" fillId="0" borderId="0">
      <alignment horizontal="left" indent="5"/>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9" fillId="0" borderId="0"/>
    <xf numFmtId="0" fontId="4" fillId="0" borderId="0"/>
    <xf numFmtId="167" fontId="31" fillId="0" borderId="0"/>
    <xf numFmtId="0" fontId="36" fillId="0" borderId="0"/>
    <xf numFmtId="0" fontId="29" fillId="0" borderId="0"/>
    <xf numFmtId="0" fontId="29" fillId="0" borderId="0"/>
    <xf numFmtId="0" fontId="4" fillId="0" borderId="0"/>
    <xf numFmtId="0" fontId="4" fillId="0" borderId="0"/>
    <xf numFmtId="0" fontId="4" fillId="0" borderId="0"/>
    <xf numFmtId="0" fontId="37" fillId="0" borderId="0"/>
    <xf numFmtId="0" fontId="4" fillId="0" borderId="0"/>
    <xf numFmtId="0" fontId="4" fillId="0" borderId="0"/>
    <xf numFmtId="0" fontId="4" fillId="0" borderId="0"/>
    <xf numFmtId="9" fontId="4" fillId="0" borderId="0" applyFont="0" applyFill="0" applyBorder="0" applyAlignment="0" applyProtection="0"/>
    <xf numFmtId="9" fontId="4" fillId="0" borderId="0" applyFont="0" applyFill="0" applyBorder="0" applyAlignment="0" applyProtection="0"/>
    <xf numFmtId="9" fontId="36" fillId="0" borderId="0" applyFont="0" applyFill="0" applyBorder="0" applyAlignment="0" applyProtection="0"/>
    <xf numFmtId="9" fontId="29"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168" fontId="29" fillId="0" borderId="7" applyNumberFormat="0" applyFont="0" applyBorder="0">
      <alignment horizontal="right"/>
    </xf>
    <xf numFmtId="0" fontId="38" fillId="5" borderId="1">
      <alignment horizontal="center"/>
    </xf>
    <xf numFmtId="0" fontId="5" fillId="6" borderId="1">
      <alignment wrapText="1"/>
    </xf>
    <xf numFmtId="0" fontId="5" fillId="7" borderId="1">
      <alignment wrapText="1"/>
    </xf>
    <xf numFmtId="0" fontId="8" fillId="6" borderId="1">
      <alignment wrapText="1"/>
    </xf>
    <xf numFmtId="0" fontId="8" fillId="4" borderId="1">
      <alignment wrapText="1"/>
    </xf>
    <xf numFmtId="0" fontId="39" fillId="0" borderId="0"/>
    <xf numFmtId="9" fontId="2" fillId="0" borderId="0" applyFont="0" applyFill="0" applyBorder="0" applyAlignment="0" applyProtection="0"/>
    <xf numFmtId="0" fontId="40" fillId="0" borderId="0">
      <alignment wrapText="1"/>
    </xf>
    <xf numFmtId="0" fontId="41" fillId="2" borderId="1">
      <alignment horizontal="center" wrapText="1"/>
    </xf>
    <xf numFmtId="0" fontId="41" fillId="3" borderId="1">
      <alignment horizontal="center" wrapText="1"/>
    </xf>
    <xf numFmtId="0" fontId="42" fillId="5" borderId="1">
      <alignment horizontal="center"/>
    </xf>
    <xf numFmtId="0" fontId="40" fillId="7" borderId="1">
      <alignment wrapText="1"/>
    </xf>
    <xf numFmtId="0" fontId="39" fillId="4" borderId="1">
      <alignment wrapText="1"/>
    </xf>
    <xf numFmtId="0" fontId="39" fillId="0" borderId="1">
      <alignment wrapText="1"/>
    </xf>
    <xf numFmtId="0" fontId="39" fillId="0" borderId="0"/>
    <xf numFmtId="0" fontId="2" fillId="0" borderId="0"/>
    <xf numFmtId="0" fontId="43" fillId="0" borderId="0"/>
    <xf numFmtId="0" fontId="40" fillId="6" borderId="1">
      <alignment wrapText="1"/>
    </xf>
    <xf numFmtId="0" fontId="40" fillId="4" borderId="1">
      <alignment wrapText="1"/>
    </xf>
    <xf numFmtId="0" fontId="39" fillId="6" borderId="1">
      <alignment wrapText="1"/>
    </xf>
  </cellStyleXfs>
  <cellXfs count="57">
    <xf numFmtId="0" fontId="0" fillId="0" borderId="0" xfId="0"/>
    <xf numFmtId="0" fontId="4" fillId="0" borderId="0" xfId="0" applyFont="1" applyAlignment="1">
      <alignment vertical="center"/>
    </xf>
    <xf numFmtId="0" fontId="9" fillId="0" borderId="0" xfId="2" applyFont="1">
      <alignment wrapText="1"/>
    </xf>
    <xf numFmtId="0" fontId="5" fillId="0" borderId="0" xfId="2">
      <alignment wrapText="1"/>
    </xf>
    <xf numFmtId="0" fontId="11" fillId="3" borderId="1" xfId="4" applyFont="1">
      <alignment horizontal="center" wrapText="1"/>
    </xf>
    <xf numFmtId="0" fontId="4" fillId="0" borderId="0" xfId="0" applyFont="1"/>
    <xf numFmtId="0" fontId="13" fillId="4" borderId="1" xfId="5" applyFont="1" applyAlignment="1">
      <alignment wrapText="1"/>
    </xf>
    <xf numFmtId="164" fontId="13" fillId="4" borderId="1" xfId="5" applyNumberFormat="1" applyFont="1" applyAlignment="1">
      <alignment wrapText="1"/>
    </xf>
    <xf numFmtId="0" fontId="4" fillId="0" borderId="0" xfId="6"/>
    <xf numFmtId="0" fontId="15" fillId="0" borderId="1" xfId="7" applyFont="1" applyAlignment="1">
      <alignment horizontal="left" wrapText="1"/>
    </xf>
    <xf numFmtId="165" fontId="13" fillId="4" borderId="1" xfId="1" applyNumberFormat="1" applyFont="1" applyFill="1" applyBorder="1" applyAlignment="1">
      <alignment wrapText="1"/>
    </xf>
    <xf numFmtId="165" fontId="18" fillId="4" borderId="1" xfId="1" applyNumberFormat="1" applyFont="1" applyFill="1" applyBorder="1" applyAlignment="1">
      <alignment wrapText="1"/>
    </xf>
    <xf numFmtId="166" fontId="4" fillId="0" borderId="0" xfId="6" applyNumberFormat="1"/>
    <xf numFmtId="165" fontId="13" fillId="0" borderId="1" xfId="1" applyNumberFormat="1" applyFont="1" applyBorder="1" applyAlignment="1">
      <alignment wrapText="1"/>
    </xf>
    <xf numFmtId="165" fontId="16" fillId="0" borderId="1" xfId="1" applyNumberFormat="1" applyFont="1" applyBorder="1" applyAlignment="1">
      <alignment wrapText="1"/>
    </xf>
    <xf numFmtId="165" fontId="16" fillId="0" borderId="1" xfId="7" applyNumberFormat="1" applyFont="1" applyAlignment="1">
      <alignment horizontal="right" wrapText="1"/>
    </xf>
    <xf numFmtId="165" fontId="16" fillId="0" borderId="1" xfId="7" applyNumberFormat="1" applyFont="1" applyAlignment="1">
      <alignment wrapText="1"/>
    </xf>
    <xf numFmtId="165" fontId="16" fillId="0" borderId="1" xfId="1" applyNumberFormat="1" applyFont="1" applyBorder="1" applyAlignment="1">
      <alignment horizontal="right" wrapText="1"/>
    </xf>
    <xf numFmtId="0" fontId="19" fillId="0" borderId="0" xfId="0" applyFont="1"/>
    <xf numFmtId="170" fontId="13" fillId="0" borderId="1" xfId="7" applyNumberFormat="1" applyFont="1" applyAlignment="1">
      <alignment wrapText="1"/>
    </xf>
    <xf numFmtId="170" fontId="16" fillId="0" borderId="1" xfId="7" applyNumberFormat="1" applyFont="1" applyAlignment="1">
      <alignment wrapText="1"/>
    </xf>
    <xf numFmtId="170" fontId="16" fillId="0" borderId="1" xfId="7" applyNumberFormat="1" applyFont="1" applyAlignment="1">
      <alignment horizontal="right" wrapText="1"/>
    </xf>
    <xf numFmtId="171" fontId="13" fillId="0" borderId="1" xfId="1" applyNumberFormat="1" applyFont="1" applyBorder="1" applyAlignment="1">
      <alignment wrapText="1"/>
    </xf>
    <xf numFmtId="171" fontId="16" fillId="0" borderId="1" xfId="1" applyNumberFormat="1" applyFont="1" applyBorder="1" applyAlignment="1">
      <alignment wrapText="1"/>
    </xf>
    <xf numFmtId="0" fontId="3" fillId="0" borderId="0" xfId="6" applyFont="1"/>
    <xf numFmtId="0" fontId="1" fillId="0" borderId="0" xfId="6" applyFont="1"/>
    <xf numFmtId="0" fontId="1" fillId="0" borderId="0" xfId="0" applyFont="1" applyAlignment="1">
      <alignment vertical="center"/>
    </xf>
    <xf numFmtId="0" fontId="44" fillId="4" borderId="1" xfId="5" applyFont="1" applyAlignment="1">
      <alignment wrapText="1"/>
    </xf>
    <xf numFmtId="0" fontId="45" fillId="0" borderId="1" xfId="7" applyFont="1" applyAlignment="1">
      <alignment horizontal="left" wrapText="1"/>
    </xf>
    <xf numFmtId="0" fontId="4" fillId="0" borderId="0" xfId="6" applyAlignment="1"/>
    <xf numFmtId="0" fontId="1" fillId="0" borderId="0" xfId="6" applyFont="1" applyAlignment="1"/>
    <xf numFmtId="0" fontId="0" fillId="0" borderId="0" xfId="0" applyAlignment="1"/>
    <xf numFmtId="0" fontId="14" fillId="0" borderId="0" xfId="69" applyFont="1" applyAlignment="1"/>
    <xf numFmtId="0" fontId="21" fillId="0" borderId="0" xfId="8" applyFont="1" applyAlignment="1">
      <alignment wrapText="1"/>
    </xf>
    <xf numFmtId="0" fontId="23" fillId="0" borderId="0" xfId="8" applyFont="1" applyAlignment="1">
      <alignment wrapText="1"/>
    </xf>
    <xf numFmtId="0" fontId="6" fillId="0" borderId="0" xfId="2" applyFont="1">
      <alignment wrapText="1"/>
    </xf>
    <xf numFmtId="0" fontId="11" fillId="2" borderId="2" xfId="3" applyFont="1" applyBorder="1" applyAlignment="1">
      <alignment horizontal="left" wrapText="1"/>
    </xf>
    <xf numFmtId="0" fontId="11" fillId="2" borderId="6" xfId="3" applyFont="1" applyBorder="1" applyAlignment="1">
      <alignment horizontal="left" wrapText="1"/>
    </xf>
    <xf numFmtId="0" fontId="11" fillId="2" borderId="3" xfId="3" applyFont="1" applyBorder="1" applyAlignment="1">
      <alignment horizontal="center" wrapText="1"/>
    </xf>
    <xf numFmtId="0" fontId="11" fillId="2" borderId="4" xfId="3" applyFont="1" applyBorder="1" applyAlignment="1">
      <alignment horizontal="center" wrapText="1"/>
    </xf>
    <xf numFmtId="0" fontId="11" fillId="2" borderId="5" xfId="3" applyFont="1" applyBorder="1" applyAlignment="1">
      <alignment horizontal="center" wrapText="1"/>
    </xf>
    <xf numFmtId="0" fontId="21" fillId="0" borderId="0" xfId="8" applyFont="1" applyAlignment="1">
      <alignment vertical="top" wrapText="1"/>
    </xf>
    <xf numFmtId="0" fontId="23" fillId="0" borderId="0" xfId="8" applyFont="1" applyAlignment="1">
      <alignment vertical="top" wrapText="1"/>
    </xf>
    <xf numFmtId="49" fontId="23" fillId="0" borderId="0" xfId="8" applyNumberFormat="1" applyFont="1" applyAlignment="1">
      <alignment vertical="top" wrapText="1"/>
    </xf>
    <xf numFmtId="0" fontId="21" fillId="0" borderId="0" xfId="0" applyFont="1" applyAlignment="1">
      <alignment horizontal="left" vertical="top" wrapText="1"/>
    </xf>
    <xf numFmtId="0" fontId="21" fillId="0" borderId="0" xfId="8" applyFont="1" applyBorder="1" applyAlignment="1">
      <alignment vertical="top" wrapText="1"/>
    </xf>
    <xf numFmtId="0" fontId="23" fillId="0" borderId="0" xfId="8" applyFont="1" applyBorder="1" applyAlignment="1">
      <alignment vertical="top" wrapText="1"/>
    </xf>
    <xf numFmtId="0" fontId="21" fillId="0" borderId="0" xfId="8" applyFont="1" applyFill="1" applyBorder="1" applyAlignment="1">
      <alignment vertical="top" wrapText="1"/>
    </xf>
    <xf numFmtId="0" fontId="23" fillId="0" borderId="0" xfId="8" applyFont="1" applyFill="1" applyBorder="1" applyAlignment="1">
      <alignment vertical="top" wrapText="1"/>
    </xf>
    <xf numFmtId="0" fontId="21" fillId="0" borderId="0" xfId="8" applyFont="1">
      <alignment wrapText="1"/>
    </xf>
    <xf numFmtId="0" fontId="23" fillId="0" borderId="0" xfId="8" applyFont="1">
      <alignment wrapText="1"/>
    </xf>
    <xf numFmtId="49" fontId="23" fillId="0" borderId="0" xfId="8" applyNumberFormat="1" applyFont="1">
      <alignment wrapText="1"/>
    </xf>
    <xf numFmtId="0" fontId="21" fillId="0" borderId="0" xfId="0" applyFont="1" applyAlignment="1">
      <alignment horizontal="left" wrapText="1"/>
    </xf>
    <xf numFmtId="0" fontId="21" fillId="0" borderId="0" xfId="8" applyFont="1" applyBorder="1" applyAlignment="1">
      <alignment wrapText="1"/>
    </xf>
    <xf numFmtId="0" fontId="23" fillId="0" borderId="0" xfId="8" applyFont="1" applyBorder="1" applyAlignment="1">
      <alignment wrapText="1"/>
    </xf>
    <xf numFmtId="0" fontId="21" fillId="0" borderId="0" xfId="8" applyFont="1" applyFill="1" applyBorder="1">
      <alignment wrapText="1"/>
    </xf>
    <xf numFmtId="0" fontId="23" fillId="0" borderId="0" xfId="8" applyFont="1" applyFill="1" applyBorder="1">
      <alignment wrapText="1"/>
    </xf>
  </cellXfs>
  <cellStyles count="84">
    <cellStyle name="1indent" xfId="9"/>
    <cellStyle name="Center" xfId="10"/>
    <cellStyle name="Center 2" xfId="11"/>
    <cellStyle name="Comma 2" xfId="12"/>
    <cellStyle name="Comma 2 2" xfId="13"/>
    <cellStyle name="Comma 2 3" xfId="14"/>
    <cellStyle name="Comma 3" xfId="15"/>
    <cellStyle name="Comma 4" xfId="16"/>
    <cellStyle name="Comma 4 2" xfId="17"/>
    <cellStyle name="Currency 2" xfId="18"/>
    <cellStyle name="Currency 2 2" xfId="19"/>
    <cellStyle name="Currency 3" xfId="20"/>
    <cellStyle name="Default" xfId="21"/>
    <cellStyle name="Default 2" xfId="78"/>
    <cellStyle name="F2" xfId="22"/>
    <cellStyle name="F3" xfId="23"/>
    <cellStyle name="F4" xfId="24"/>
    <cellStyle name="F5" xfId="25"/>
    <cellStyle name="F6" xfId="26"/>
    <cellStyle name="F7" xfId="27"/>
    <cellStyle name="F8" xfId="28"/>
    <cellStyle name="Indent-1" xfId="29"/>
    <cellStyle name="Indent-2" xfId="30"/>
    <cellStyle name="indent-3" xfId="31"/>
    <cellStyle name="indent-4" xfId="32"/>
    <cellStyle name="indent-5" xfId="33"/>
    <cellStyle name="Normal" xfId="0" builtinId="0"/>
    <cellStyle name="Normal 10" xfId="34"/>
    <cellStyle name="Normal 10 2" xfId="35"/>
    <cellStyle name="Normal 11" xfId="69"/>
    <cellStyle name="Normal 2" xfId="36"/>
    <cellStyle name="Normal 2 2" xfId="37"/>
    <cellStyle name="Normal 2 2 2" xfId="38"/>
    <cellStyle name="Normal 2 3" xfId="39"/>
    <cellStyle name="Normal 2 3 2" xfId="40"/>
    <cellStyle name="Normal 2 3 2 2" xfId="6"/>
    <cellStyle name="Normal 2 3 2 2 2" xfId="41"/>
    <cellStyle name="Normal 2 3 2 3" xfId="42"/>
    <cellStyle name="Normal 2 3 2 4" xfId="79"/>
    <cellStyle name="Normal 3" xfId="43"/>
    <cellStyle name="Normal 3 2" xfId="44"/>
    <cellStyle name="Normal 3 3" xfId="45"/>
    <cellStyle name="Normal 3 4" xfId="80"/>
    <cellStyle name="Normal 4" xfId="46"/>
    <cellStyle name="Normal 5" xfId="47"/>
    <cellStyle name="Normal 6" xfId="48"/>
    <cellStyle name="Normal 6 2" xfId="49"/>
    <cellStyle name="Normal 7" xfId="50"/>
    <cellStyle name="Normal 7 2" xfId="51"/>
    <cellStyle name="Normal 8" xfId="52"/>
    <cellStyle name="Normal 8 2" xfId="53"/>
    <cellStyle name="Normal 8 3" xfId="54"/>
    <cellStyle name="Normal 9" xfId="55"/>
    <cellStyle name="Normal 9 2" xfId="56"/>
    <cellStyle name="Percent" xfId="1" builtinId="5"/>
    <cellStyle name="Percent 2" xfId="57"/>
    <cellStyle name="Percent 2 2" xfId="58"/>
    <cellStyle name="Percent 3" xfId="59"/>
    <cellStyle name="Percent 4" xfId="60"/>
    <cellStyle name="Percent 5" xfId="61"/>
    <cellStyle name="Percent 5 2" xfId="62"/>
    <cellStyle name="Percent 6" xfId="70"/>
    <cellStyle name="Right" xfId="63"/>
    <cellStyle name="Table header 1" xfId="4"/>
    <cellStyle name="Table header 1 2" xfId="73"/>
    <cellStyle name="Table header 2" xfId="3"/>
    <cellStyle name="Table header 2 2" xfId="72"/>
    <cellStyle name="Table header 3" xfId="64"/>
    <cellStyle name="Table header 3 2" xfId="74"/>
    <cellStyle name="Table note source line" xfId="8"/>
    <cellStyle name="Table text bold dark fill" xfId="65"/>
    <cellStyle name="Table text bold dark fill 2" xfId="81"/>
    <cellStyle name="Table text bold light fill" xfId="5"/>
    <cellStyle name="Table text bold light fill 2" xfId="82"/>
    <cellStyle name="Table text bold white fill" xfId="66"/>
    <cellStyle name="Table text bold white fill 2" xfId="75"/>
    <cellStyle name="Table text dark fill" xfId="67"/>
    <cellStyle name="Table text dark fill 2" xfId="83"/>
    <cellStyle name="Table text light fill" xfId="68"/>
    <cellStyle name="Table text light fill 2" xfId="76"/>
    <cellStyle name="Table text white fill" xfId="7"/>
    <cellStyle name="Table text white fill 2" xfId="77"/>
    <cellStyle name="Table title" xfId="2"/>
    <cellStyle name="Table title 2" xfId="71"/>
  </cellStyles>
  <dxfs count="0"/>
  <tableStyles count="0" defaultTableStyle="TableStyleMedium2" defaultPivotStyle="PivotStyleLight16"/>
  <colors>
    <mruColors>
      <color rgb="FF0081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8170"/>
    <pageSetUpPr fitToPage="1"/>
  </sheetPr>
  <dimension ref="A1:Q44"/>
  <sheetViews>
    <sheetView showGridLines="0" tabSelected="1" zoomScale="110" zoomScaleNormal="110" zoomScalePageLayoutView="150" workbookViewId="0">
      <selection sqref="A1:XFD1"/>
    </sheetView>
  </sheetViews>
  <sheetFormatPr defaultColWidth="11.296875" defaultRowHeight="15" x14ac:dyDescent="0.35"/>
  <cols>
    <col min="1" max="1" width="36.69921875" customWidth="1"/>
    <col min="2" max="2" width="11.296875" bestFit="1" customWidth="1"/>
    <col min="3" max="5" width="11.19921875" customWidth="1"/>
    <col min="6" max="6" width="11.296875" customWidth="1"/>
    <col min="7" max="9" width="11.19921875" customWidth="1"/>
  </cols>
  <sheetData>
    <row r="1" spans="1:12" s="1" customFormat="1" ht="15" customHeight="1" x14ac:dyDescent="0.35">
      <c r="A1" s="35" t="s">
        <v>0</v>
      </c>
      <c r="B1" s="35"/>
      <c r="C1" s="35"/>
      <c r="D1" s="35"/>
      <c r="E1" s="35"/>
      <c r="F1" s="35"/>
      <c r="G1" s="35"/>
      <c r="H1" s="35"/>
      <c r="I1" s="35"/>
    </row>
    <row r="2" spans="1:12" s="1" customFormat="1" ht="15" customHeight="1" x14ac:dyDescent="0.35">
      <c r="A2" s="2"/>
      <c r="B2" s="3"/>
      <c r="C2" s="3"/>
      <c r="D2" s="3"/>
      <c r="E2" s="3"/>
      <c r="F2" s="3"/>
      <c r="G2" s="3"/>
      <c r="H2" s="3"/>
      <c r="I2" s="3"/>
    </row>
    <row r="3" spans="1:12" s="1" customFormat="1" ht="15" customHeight="1" x14ac:dyDescent="0.35">
      <c r="A3" s="36" t="s">
        <v>1</v>
      </c>
      <c r="B3" s="38" t="s">
        <v>2</v>
      </c>
      <c r="C3" s="39"/>
      <c r="D3" s="39"/>
      <c r="E3" s="39"/>
      <c r="F3" s="39"/>
      <c r="G3" s="39"/>
      <c r="H3" s="39"/>
      <c r="I3" s="40"/>
      <c r="L3" s="26"/>
    </row>
    <row r="4" spans="1:12" s="5" customFormat="1" ht="31.2" x14ac:dyDescent="0.35">
      <c r="A4" s="37"/>
      <c r="B4" s="4" t="s">
        <v>3</v>
      </c>
      <c r="C4" s="4" t="s">
        <v>4</v>
      </c>
      <c r="D4" s="4" t="s">
        <v>5</v>
      </c>
      <c r="E4" s="4" t="s">
        <v>6</v>
      </c>
      <c r="F4" s="4" t="s">
        <v>7</v>
      </c>
      <c r="G4" s="4" t="s">
        <v>8</v>
      </c>
      <c r="H4" s="4" t="s">
        <v>39</v>
      </c>
      <c r="I4" s="4" t="s">
        <v>10</v>
      </c>
      <c r="L4" s="25"/>
    </row>
    <row r="5" spans="1:12" s="8" customFormat="1" x14ac:dyDescent="0.35">
      <c r="A5" s="27" t="s">
        <v>40</v>
      </c>
      <c r="B5" s="7">
        <v>3337248</v>
      </c>
      <c r="C5" s="7">
        <v>565550</v>
      </c>
      <c r="D5" s="7">
        <v>16883</v>
      </c>
      <c r="E5" s="7">
        <v>672093</v>
      </c>
      <c r="F5" s="7">
        <v>1123372</v>
      </c>
      <c r="G5" s="7">
        <v>108945</v>
      </c>
      <c r="H5" s="7">
        <v>497868</v>
      </c>
      <c r="I5" s="7">
        <v>352537</v>
      </c>
      <c r="L5" s="24"/>
    </row>
    <row r="6" spans="1:12" s="8" customFormat="1" x14ac:dyDescent="0.35">
      <c r="A6" s="28" t="s">
        <v>11</v>
      </c>
      <c r="B6" s="19">
        <v>1082479</v>
      </c>
      <c r="C6" s="20">
        <v>189824</v>
      </c>
      <c r="D6" s="20">
        <v>4466</v>
      </c>
      <c r="E6" s="20">
        <v>267504</v>
      </c>
      <c r="F6" s="20">
        <v>426671</v>
      </c>
      <c r="G6" s="20">
        <v>62651</v>
      </c>
      <c r="H6" s="20">
        <v>98693</v>
      </c>
      <c r="I6" s="20">
        <v>32671</v>
      </c>
      <c r="L6" s="25"/>
    </row>
    <row r="7" spans="1:12" s="8" customFormat="1" x14ac:dyDescent="0.35">
      <c r="A7" s="28" t="s">
        <v>12</v>
      </c>
      <c r="B7" s="19">
        <v>664882</v>
      </c>
      <c r="C7" s="20">
        <v>72564</v>
      </c>
      <c r="D7" s="20">
        <v>3911</v>
      </c>
      <c r="E7" s="20">
        <v>149964</v>
      </c>
      <c r="F7" s="20">
        <v>287254</v>
      </c>
      <c r="G7" s="20">
        <v>26069</v>
      </c>
      <c r="H7" s="20">
        <v>66206</v>
      </c>
      <c r="I7" s="20">
        <v>58913</v>
      </c>
    </row>
    <row r="8" spans="1:12" s="8" customFormat="1" x14ac:dyDescent="0.35">
      <c r="A8" s="28" t="s">
        <v>13</v>
      </c>
      <c r="B8" s="19">
        <v>124373</v>
      </c>
      <c r="C8" s="20">
        <v>12122</v>
      </c>
      <c r="D8" s="20">
        <v>1829</v>
      </c>
      <c r="E8" s="20">
        <v>511</v>
      </c>
      <c r="F8" s="20">
        <v>57729</v>
      </c>
      <c r="G8" s="20">
        <v>1783</v>
      </c>
      <c r="H8" s="20">
        <v>470</v>
      </c>
      <c r="I8" s="20">
        <v>49929</v>
      </c>
    </row>
    <row r="9" spans="1:12" s="8" customFormat="1" ht="16.2" x14ac:dyDescent="0.35">
      <c r="A9" s="28" t="s">
        <v>42</v>
      </c>
      <c r="B9" s="19">
        <v>91980</v>
      </c>
      <c r="C9" s="20">
        <v>7263</v>
      </c>
      <c r="D9" s="20">
        <v>355</v>
      </c>
      <c r="E9" s="20">
        <v>22582</v>
      </c>
      <c r="F9" s="20">
        <v>31576</v>
      </c>
      <c r="G9" s="21">
        <v>0</v>
      </c>
      <c r="H9" s="20">
        <v>7350</v>
      </c>
      <c r="I9" s="20">
        <v>22854</v>
      </c>
    </row>
    <row r="10" spans="1:12" s="8" customFormat="1" x14ac:dyDescent="0.35">
      <c r="A10" s="28" t="s">
        <v>15</v>
      </c>
      <c r="B10" s="19">
        <v>92364</v>
      </c>
      <c r="C10" s="20">
        <v>33981</v>
      </c>
      <c r="D10" s="20">
        <v>62</v>
      </c>
      <c r="E10" s="20">
        <v>37376</v>
      </c>
      <c r="F10" s="20">
        <v>9641</v>
      </c>
      <c r="G10" s="20">
        <v>652</v>
      </c>
      <c r="H10" s="20">
        <v>2600</v>
      </c>
      <c r="I10" s="20">
        <v>8052</v>
      </c>
    </row>
    <row r="11" spans="1:12" s="8" customFormat="1" ht="16.2" x14ac:dyDescent="0.35">
      <c r="A11" s="28" t="s">
        <v>43</v>
      </c>
      <c r="B11" s="19">
        <v>62201</v>
      </c>
      <c r="C11" s="21">
        <v>0</v>
      </c>
      <c r="D11" s="21">
        <v>0</v>
      </c>
      <c r="E11" s="20">
        <v>2050</v>
      </c>
      <c r="F11" s="21">
        <v>0</v>
      </c>
      <c r="G11" s="21">
        <v>0</v>
      </c>
      <c r="H11" s="21">
        <v>0</v>
      </c>
      <c r="I11" s="20">
        <v>60151</v>
      </c>
    </row>
    <row r="12" spans="1:12" s="8" customFormat="1" x14ac:dyDescent="0.35">
      <c r="A12" s="28" t="s">
        <v>17</v>
      </c>
      <c r="B12" s="19">
        <v>328588</v>
      </c>
      <c r="C12" s="20">
        <v>33445</v>
      </c>
      <c r="D12" s="20">
        <v>1750</v>
      </c>
      <c r="E12" s="20">
        <v>95393</v>
      </c>
      <c r="F12" s="20">
        <v>142617</v>
      </c>
      <c r="G12" s="20">
        <v>8477</v>
      </c>
      <c r="H12" s="20">
        <v>1873</v>
      </c>
      <c r="I12" s="20">
        <v>45032</v>
      </c>
    </row>
    <row r="13" spans="1:12" s="8" customFormat="1" ht="16.2" x14ac:dyDescent="0.35">
      <c r="A13" s="28" t="s">
        <v>44</v>
      </c>
      <c r="B13" s="19">
        <v>50952</v>
      </c>
      <c r="C13" s="20">
        <v>7653</v>
      </c>
      <c r="D13" s="20">
        <v>174</v>
      </c>
      <c r="E13" s="20">
        <v>7476</v>
      </c>
      <c r="F13" s="20">
        <v>9932</v>
      </c>
      <c r="G13" s="21">
        <v>0</v>
      </c>
      <c r="H13" s="20">
        <v>869</v>
      </c>
      <c r="I13" s="20">
        <v>24848</v>
      </c>
    </row>
    <row r="14" spans="1:12" s="8" customFormat="1" ht="31.2" x14ac:dyDescent="0.35">
      <c r="A14" s="28" t="s">
        <v>45</v>
      </c>
      <c r="B14" s="19">
        <v>162685</v>
      </c>
      <c r="C14" s="20">
        <v>49991</v>
      </c>
      <c r="D14" s="20">
        <v>14</v>
      </c>
      <c r="E14" s="20">
        <v>37477</v>
      </c>
      <c r="F14" s="20">
        <v>14809</v>
      </c>
      <c r="G14" s="20">
        <v>5042</v>
      </c>
      <c r="H14" s="20">
        <v>11574</v>
      </c>
      <c r="I14" s="20">
        <v>43778</v>
      </c>
    </row>
    <row r="15" spans="1:12" s="8" customFormat="1" ht="31.2" x14ac:dyDescent="0.35">
      <c r="A15" s="28" t="s">
        <v>46</v>
      </c>
      <c r="B15" s="19">
        <v>173486</v>
      </c>
      <c r="C15" s="20">
        <v>98379</v>
      </c>
      <c r="D15" s="20">
        <v>1398</v>
      </c>
      <c r="E15" s="20">
        <v>4944</v>
      </c>
      <c r="F15" s="20">
        <v>13538</v>
      </c>
      <c r="G15" s="20">
        <v>968</v>
      </c>
      <c r="H15" s="20">
        <v>47950</v>
      </c>
      <c r="I15" s="20">
        <v>6310</v>
      </c>
    </row>
    <row r="16" spans="1:12" s="8" customFormat="1" ht="16.2" x14ac:dyDescent="0.35">
      <c r="A16" s="28" t="s">
        <v>47</v>
      </c>
      <c r="B16" s="19">
        <v>263652</v>
      </c>
      <c r="C16" s="20">
        <v>60327</v>
      </c>
      <c r="D16" s="20">
        <v>2923</v>
      </c>
      <c r="E16" s="20">
        <v>46814</v>
      </c>
      <c r="F16" s="20">
        <v>129605</v>
      </c>
      <c r="G16" s="20">
        <v>3305</v>
      </c>
      <c r="H16" s="20">
        <v>20679</v>
      </c>
      <c r="I16" s="21">
        <v>0</v>
      </c>
    </row>
    <row r="17" spans="1:17" s="8" customFormat="1" x14ac:dyDescent="0.35">
      <c r="A17" s="28" t="s">
        <v>22</v>
      </c>
      <c r="B17" s="19">
        <v>82187</v>
      </c>
      <c r="C17" s="21">
        <v>0</v>
      </c>
      <c r="D17" s="21">
        <v>0</v>
      </c>
      <c r="E17" s="21">
        <v>0</v>
      </c>
      <c r="F17" s="21">
        <v>0</v>
      </c>
      <c r="G17" s="21">
        <v>0</v>
      </c>
      <c r="H17" s="20">
        <v>82187</v>
      </c>
      <c r="I17" s="21">
        <v>0</v>
      </c>
    </row>
    <row r="18" spans="1:17" s="8" customFormat="1" x14ac:dyDescent="0.35">
      <c r="A18" s="28" t="s">
        <v>23</v>
      </c>
      <c r="B18" s="19">
        <v>157418</v>
      </c>
      <c r="C18" s="21">
        <v>0</v>
      </c>
      <c r="D18" s="21">
        <v>0</v>
      </c>
      <c r="E18" s="21">
        <v>0</v>
      </c>
      <c r="F18" s="21">
        <v>0</v>
      </c>
      <c r="G18" s="21">
        <v>0</v>
      </c>
      <c r="H18" s="20">
        <v>157418</v>
      </c>
      <c r="I18" s="21">
        <v>0</v>
      </c>
    </row>
    <row r="19" spans="1:17" s="8" customFormat="1" x14ac:dyDescent="0.35">
      <c r="A19" s="27" t="s">
        <v>41</v>
      </c>
      <c r="B19" s="10">
        <v>1</v>
      </c>
      <c r="C19" s="11">
        <v>0.16946597915408146</v>
      </c>
      <c r="D19" s="11">
        <v>5.0589587588336258E-3</v>
      </c>
      <c r="E19" s="11">
        <v>0.20139138595633288</v>
      </c>
      <c r="F19" s="11">
        <v>0.33661627784330084</v>
      </c>
      <c r="G19" s="11">
        <v>3.2645161522308203E-2</v>
      </c>
      <c r="H19" s="11">
        <v>0.14918519690475507</v>
      </c>
      <c r="I19" s="11">
        <v>0.10563703986038796</v>
      </c>
      <c r="K19" s="12"/>
      <c r="L19" s="24"/>
      <c r="M19" s="12"/>
      <c r="N19" s="12"/>
      <c r="O19" s="12"/>
      <c r="P19" s="12"/>
      <c r="Q19" s="12"/>
    </row>
    <row r="20" spans="1:17" s="8" customFormat="1" x14ac:dyDescent="0.35">
      <c r="A20" s="28" t="s">
        <v>11</v>
      </c>
      <c r="B20" s="13">
        <v>1</v>
      </c>
      <c r="C20" s="14">
        <v>0.17536044579155807</v>
      </c>
      <c r="D20" s="14">
        <v>4.1257151408941881E-3</v>
      </c>
      <c r="E20" s="14">
        <v>0.24712165316832937</v>
      </c>
      <c r="F20" s="14">
        <v>0.39416099527103993</v>
      </c>
      <c r="G20" s="14">
        <v>5.7877335264702595E-2</v>
      </c>
      <c r="H20" s="14">
        <v>9.1173131303240063E-2</v>
      </c>
      <c r="I20" s="14">
        <v>3.0181647865686077E-2</v>
      </c>
      <c r="K20" s="12"/>
      <c r="L20" s="12"/>
      <c r="M20" s="12"/>
      <c r="N20" s="12"/>
      <c r="O20" s="12"/>
      <c r="P20" s="12"/>
      <c r="Q20" s="12"/>
    </row>
    <row r="21" spans="1:17" s="8" customFormat="1" x14ac:dyDescent="0.35">
      <c r="A21" s="28" t="s">
        <v>12</v>
      </c>
      <c r="B21" s="13">
        <v>1</v>
      </c>
      <c r="C21" s="14">
        <v>0.10913816286198152</v>
      </c>
      <c r="D21" s="14">
        <v>5.8822467746156458E-3</v>
      </c>
      <c r="E21" s="14">
        <v>0.22554979680604981</v>
      </c>
      <c r="F21" s="14">
        <v>0.43203756456032799</v>
      </c>
      <c r="G21" s="14">
        <v>3.9208461050231472E-2</v>
      </c>
      <c r="H21" s="14">
        <v>9.9575563784250434E-2</v>
      </c>
      <c r="I21" s="14">
        <v>8.8606700136264788E-2</v>
      </c>
      <c r="K21" s="12"/>
      <c r="L21" s="12"/>
      <c r="M21" s="12"/>
      <c r="N21" s="12"/>
      <c r="O21" s="12"/>
      <c r="P21" s="12"/>
      <c r="Q21" s="12"/>
    </row>
    <row r="22" spans="1:17" s="8" customFormat="1" x14ac:dyDescent="0.35">
      <c r="A22" s="28" t="s">
        <v>13</v>
      </c>
      <c r="B22" s="13">
        <v>1</v>
      </c>
      <c r="C22" s="14">
        <v>9.7464883857428866E-2</v>
      </c>
      <c r="D22" s="14">
        <v>1.4705764112789753E-2</v>
      </c>
      <c r="E22" s="14">
        <v>4.1086087816487498E-3</v>
      </c>
      <c r="F22" s="14">
        <v>0.46416022770215398</v>
      </c>
      <c r="G22" s="14">
        <v>1.4335908919138399E-2</v>
      </c>
      <c r="H22" s="14">
        <v>3.7789552394812379E-3</v>
      </c>
      <c r="I22" s="14">
        <v>0.40144565138735899</v>
      </c>
      <c r="K22" s="12"/>
      <c r="L22" s="12"/>
      <c r="M22" s="12"/>
      <c r="N22" s="12"/>
      <c r="O22" s="12"/>
      <c r="P22" s="12"/>
      <c r="Q22" s="12"/>
    </row>
    <row r="23" spans="1:17" s="8" customFormat="1" ht="16.2" x14ac:dyDescent="0.35">
      <c r="A23" s="28" t="s">
        <v>42</v>
      </c>
      <c r="B23" s="13">
        <v>1</v>
      </c>
      <c r="C23" s="14">
        <v>7.8962818003913901E-2</v>
      </c>
      <c r="D23" s="14">
        <v>3.8595346814524895E-3</v>
      </c>
      <c r="E23" s="14">
        <v>0.24550989345509894</v>
      </c>
      <c r="F23" s="14">
        <v>0.34329202000434877</v>
      </c>
      <c r="G23" s="15">
        <v>0</v>
      </c>
      <c r="H23" s="14">
        <v>7.9908675799086754E-2</v>
      </c>
      <c r="I23" s="14">
        <v>0.24846705805609914</v>
      </c>
      <c r="K23" s="12"/>
      <c r="L23" s="12"/>
      <c r="M23" s="12"/>
      <c r="N23" s="12"/>
      <c r="O23" s="12"/>
      <c r="P23" s="12"/>
      <c r="Q23" s="12"/>
    </row>
    <row r="24" spans="1:17" s="8" customFormat="1" x14ac:dyDescent="0.35">
      <c r="A24" s="28" t="s">
        <v>15</v>
      </c>
      <c r="B24" s="13">
        <v>1</v>
      </c>
      <c r="C24" s="14">
        <v>0.36790307912173575</v>
      </c>
      <c r="D24" s="14">
        <v>6.7125719977480399E-4</v>
      </c>
      <c r="E24" s="14">
        <v>0.4046598241739206</v>
      </c>
      <c r="F24" s="14">
        <v>0.10438049456498202</v>
      </c>
      <c r="G24" s="14">
        <v>7.059027326664068E-3</v>
      </c>
      <c r="H24" s="14">
        <v>2.8149495474427265E-2</v>
      </c>
      <c r="I24" s="14">
        <v>8.7176822138495522E-2</v>
      </c>
      <c r="K24" s="12"/>
      <c r="L24" s="12"/>
      <c r="M24" s="12"/>
      <c r="N24" s="12"/>
      <c r="O24" s="12"/>
      <c r="P24" s="12"/>
      <c r="Q24" s="12"/>
    </row>
    <row r="25" spans="1:17" s="8" customFormat="1" ht="16.2" x14ac:dyDescent="0.35">
      <c r="A25" s="28" t="s">
        <v>43</v>
      </c>
      <c r="B25" s="13">
        <v>1</v>
      </c>
      <c r="C25" s="16">
        <v>0</v>
      </c>
      <c r="D25" s="16">
        <v>0</v>
      </c>
      <c r="E25" s="14">
        <v>3.2957669490844201E-2</v>
      </c>
      <c r="F25" s="15">
        <v>0</v>
      </c>
      <c r="G25" s="15">
        <v>0</v>
      </c>
      <c r="H25" s="17">
        <v>0</v>
      </c>
      <c r="I25" s="14">
        <v>0.96704233050915578</v>
      </c>
      <c r="K25" s="12"/>
      <c r="L25" s="12"/>
      <c r="M25" s="12"/>
      <c r="N25" s="12"/>
      <c r="O25" s="12"/>
      <c r="P25" s="12"/>
      <c r="Q25" s="12"/>
    </row>
    <row r="26" spans="1:17" s="8" customFormat="1" x14ac:dyDescent="0.35">
      <c r="A26" s="28" t="s">
        <v>17</v>
      </c>
      <c r="B26" s="13">
        <v>1</v>
      </c>
      <c r="C26" s="14">
        <v>0.10178399698102182</v>
      </c>
      <c r="D26" s="14">
        <v>5.3258183500310419E-3</v>
      </c>
      <c r="E26" s="14">
        <v>0.29031187992257784</v>
      </c>
      <c r="F26" s="14">
        <v>0.43402984892935836</v>
      </c>
      <c r="G26" s="14">
        <v>2.5798264087550368E-2</v>
      </c>
      <c r="H26" s="14">
        <v>5.7001472969189382E-3</v>
      </c>
      <c r="I26" s="14">
        <v>0.13704700110777021</v>
      </c>
      <c r="K26" s="12"/>
      <c r="L26" s="12"/>
      <c r="M26" s="12"/>
      <c r="N26" s="12"/>
      <c r="O26" s="12"/>
      <c r="P26" s="12"/>
      <c r="Q26" s="12"/>
    </row>
    <row r="27" spans="1:17" s="8" customFormat="1" ht="16.2" x14ac:dyDescent="0.35">
      <c r="A27" s="28" t="s">
        <v>44</v>
      </c>
      <c r="B27" s="13">
        <v>1</v>
      </c>
      <c r="C27" s="14">
        <v>0.15020018841262364</v>
      </c>
      <c r="D27" s="14">
        <v>3.4149788035798398E-3</v>
      </c>
      <c r="E27" s="14">
        <v>0.1467263306641545</v>
      </c>
      <c r="F27" s="14">
        <v>0.1949285602135343</v>
      </c>
      <c r="G27" s="15">
        <v>0</v>
      </c>
      <c r="H27" s="14">
        <v>1.7055267702936097E-2</v>
      </c>
      <c r="I27" s="14">
        <v>0.48767467420317162</v>
      </c>
      <c r="K27" s="12"/>
      <c r="L27" s="12"/>
      <c r="M27" s="12"/>
      <c r="N27" s="12"/>
      <c r="O27" s="12"/>
      <c r="P27" s="12"/>
      <c r="Q27" s="12"/>
    </row>
    <row r="28" spans="1:17" s="8" customFormat="1" ht="31.2" x14ac:dyDescent="0.35">
      <c r="A28" s="28" t="s">
        <v>45</v>
      </c>
      <c r="B28" s="13">
        <v>1</v>
      </c>
      <c r="C28" s="14">
        <v>0.30728708854534836</v>
      </c>
      <c r="D28" s="14">
        <v>8.605587485017058E-5</v>
      </c>
      <c r="E28" s="14">
        <v>0.23036543012570304</v>
      </c>
      <c r="F28" s="14">
        <v>9.102867504686972E-2</v>
      </c>
      <c r="G28" s="14">
        <v>3.0992408642468574E-2</v>
      </c>
      <c r="H28" s="14">
        <v>7.1143621108276725E-2</v>
      </c>
      <c r="I28" s="14">
        <v>0.26909672065648338</v>
      </c>
      <c r="K28" s="12"/>
      <c r="L28" s="12"/>
      <c r="M28" s="12"/>
      <c r="N28" s="12"/>
      <c r="O28" s="12"/>
      <c r="P28" s="12"/>
      <c r="Q28" s="12"/>
    </row>
    <row r="29" spans="1:17" s="8" customFormat="1" ht="31.2" x14ac:dyDescent="0.35">
      <c r="A29" s="28" t="s">
        <v>46</v>
      </c>
      <c r="B29" s="13">
        <v>1</v>
      </c>
      <c r="C29" s="14">
        <v>0.56707169454595763</v>
      </c>
      <c r="D29" s="14">
        <v>8.0582871240330624E-3</v>
      </c>
      <c r="E29" s="14">
        <v>2.8497976781988173E-2</v>
      </c>
      <c r="F29" s="14">
        <v>7.8035115225436061E-2</v>
      </c>
      <c r="G29" s="14">
        <v>5.5797009556967135E-3</v>
      </c>
      <c r="H29" s="14">
        <v>0.27639117853890227</v>
      </c>
      <c r="I29" s="14">
        <v>3.6371810981865975E-2</v>
      </c>
      <c r="K29" s="12"/>
      <c r="L29" s="12"/>
      <c r="M29" s="12"/>
      <c r="N29" s="12"/>
      <c r="O29" s="12"/>
      <c r="P29" s="12"/>
      <c r="Q29" s="12"/>
    </row>
    <row r="30" spans="1:17" s="8" customFormat="1" ht="16.2" x14ac:dyDescent="0.35">
      <c r="A30" s="28" t="s">
        <v>47</v>
      </c>
      <c r="B30" s="13">
        <v>1</v>
      </c>
      <c r="C30" s="14">
        <v>0.22881298074734877</v>
      </c>
      <c r="D30" s="14">
        <v>1.1086583830200416E-2</v>
      </c>
      <c r="E30" s="14">
        <v>0.17755981369380849</v>
      </c>
      <c r="F30" s="14">
        <v>0.49157601687072355</v>
      </c>
      <c r="G30" s="14">
        <v>1.2535463413894072E-2</v>
      </c>
      <c r="H30" s="14">
        <v>7.8432934322516037E-2</v>
      </c>
      <c r="I30" s="15">
        <v>0</v>
      </c>
      <c r="K30" s="12"/>
      <c r="L30" s="12"/>
      <c r="M30" s="12"/>
      <c r="N30" s="12"/>
      <c r="O30" s="12"/>
      <c r="P30" s="12"/>
      <c r="Q30" s="12"/>
    </row>
    <row r="31" spans="1:17" s="8" customFormat="1" x14ac:dyDescent="0.35">
      <c r="A31" s="28" t="s">
        <v>22</v>
      </c>
      <c r="B31" s="13">
        <v>1</v>
      </c>
      <c r="C31" s="15">
        <v>0</v>
      </c>
      <c r="D31" s="15">
        <v>0</v>
      </c>
      <c r="E31" s="15">
        <v>0</v>
      </c>
      <c r="F31" s="15">
        <v>0</v>
      </c>
      <c r="G31" s="15">
        <v>0</v>
      </c>
      <c r="H31" s="14">
        <v>1</v>
      </c>
      <c r="I31" s="15">
        <v>0</v>
      </c>
      <c r="K31" s="12"/>
      <c r="L31" s="12"/>
      <c r="M31" s="12"/>
      <c r="N31" s="12"/>
      <c r="O31" s="12"/>
      <c r="P31" s="12"/>
      <c r="Q31" s="12"/>
    </row>
    <row r="32" spans="1:17" s="8" customFormat="1" x14ac:dyDescent="0.35">
      <c r="A32" s="28" t="s">
        <v>23</v>
      </c>
      <c r="B32" s="13">
        <v>1</v>
      </c>
      <c r="C32" s="15">
        <v>0</v>
      </c>
      <c r="D32" s="15">
        <v>0</v>
      </c>
      <c r="E32" s="15">
        <v>0</v>
      </c>
      <c r="F32" s="15">
        <v>0</v>
      </c>
      <c r="G32" s="15">
        <v>0</v>
      </c>
      <c r="H32" s="14">
        <v>1</v>
      </c>
      <c r="I32" s="15">
        <v>0</v>
      </c>
      <c r="K32" s="12"/>
      <c r="L32" s="12"/>
      <c r="M32" s="12"/>
      <c r="N32" s="12"/>
      <c r="O32" s="12"/>
      <c r="P32" s="12"/>
      <c r="Q32" s="12"/>
    </row>
    <row r="33" spans="1:12" x14ac:dyDescent="0.35">
      <c r="A33" s="18"/>
      <c r="B33" s="18"/>
      <c r="C33" s="18"/>
      <c r="D33" s="18"/>
      <c r="E33" s="18"/>
      <c r="F33" s="18"/>
      <c r="G33" s="18"/>
      <c r="H33" s="18"/>
      <c r="I33" s="18"/>
    </row>
    <row r="34" spans="1:12" s="29" customFormat="1" ht="85.05" customHeight="1" x14ac:dyDescent="0.3">
      <c r="A34" s="41" t="s">
        <v>48</v>
      </c>
      <c r="B34" s="42"/>
      <c r="C34" s="42"/>
      <c r="D34" s="42"/>
      <c r="E34" s="42"/>
      <c r="F34" s="42"/>
      <c r="G34" s="42"/>
      <c r="H34" s="42"/>
      <c r="I34" s="42"/>
      <c r="L34" s="30"/>
    </row>
    <row r="35" spans="1:12" s="31" customFormat="1" ht="15" customHeight="1" x14ac:dyDescent="0.35">
      <c r="A35" s="43" t="s">
        <v>24</v>
      </c>
      <c r="B35" s="43"/>
      <c r="C35" s="43"/>
      <c r="D35" s="43"/>
      <c r="E35" s="43"/>
      <c r="F35" s="43"/>
      <c r="G35" s="43"/>
      <c r="H35" s="43"/>
      <c r="I35" s="43"/>
    </row>
    <row r="36" spans="1:12" s="31" customFormat="1" ht="15" customHeight="1" x14ac:dyDescent="0.35">
      <c r="A36" s="33" t="s">
        <v>25</v>
      </c>
      <c r="B36" s="34"/>
      <c r="C36" s="34"/>
      <c r="D36" s="34"/>
      <c r="E36" s="34"/>
      <c r="F36" s="34"/>
      <c r="G36" s="34"/>
      <c r="H36" s="34"/>
      <c r="I36" s="34"/>
      <c r="L36" s="32"/>
    </row>
    <row r="37" spans="1:12" s="31" customFormat="1" ht="21" customHeight="1" x14ac:dyDescent="0.35">
      <c r="A37" s="41" t="s">
        <v>37</v>
      </c>
      <c r="B37" s="42"/>
      <c r="C37" s="42"/>
      <c r="D37" s="42"/>
      <c r="E37" s="42"/>
      <c r="F37" s="42"/>
      <c r="G37" s="42"/>
      <c r="H37" s="42"/>
      <c r="I37" s="42"/>
    </row>
    <row r="38" spans="1:12" s="31" customFormat="1" ht="31.5" customHeight="1" x14ac:dyDescent="0.35">
      <c r="A38" s="47" t="s">
        <v>27</v>
      </c>
      <c r="B38" s="48"/>
      <c r="C38" s="48"/>
      <c r="D38" s="48"/>
      <c r="E38" s="48"/>
      <c r="F38" s="48"/>
      <c r="G38" s="48"/>
      <c r="H38" s="48"/>
      <c r="I38" s="48"/>
    </row>
    <row r="39" spans="1:12" s="31" customFormat="1" ht="21" customHeight="1" x14ac:dyDescent="0.35">
      <c r="A39" s="47" t="s">
        <v>28</v>
      </c>
      <c r="B39" s="48"/>
      <c r="C39" s="48"/>
      <c r="D39" s="48"/>
      <c r="E39" s="48"/>
      <c r="F39" s="48"/>
      <c r="G39" s="48"/>
      <c r="H39" s="48"/>
      <c r="I39" s="48"/>
    </row>
    <row r="40" spans="1:12" s="31" customFormat="1" ht="31.5" customHeight="1" x14ac:dyDescent="0.35">
      <c r="A40" s="44" t="s">
        <v>29</v>
      </c>
      <c r="B40" s="44"/>
      <c r="C40" s="44"/>
      <c r="D40" s="44"/>
      <c r="E40" s="44"/>
      <c r="F40" s="44"/>
      <c r="G40" s="44"/>
      <c r="H40" s="44"/>
      <c r="I40" s="44"/>
    </row>
    <row r="41" spans="1:12" s="31" customFormat="1" ht="31.5" customHeight="1" x14ac:dyDescent="0.35">
      <c r="A41" s="44" t="s">
        <v>35</v>
      </c>
      <c r="B41" s="44"/>
      <c r="C41" s="44"/>
      <c r="D41" s="44"/>
      <c r="E41" s="44"/>
      <c r="F41" s="44"/>
      <c r="G41" s="44"/>
      <c r="H41" s="44"/>
      <c r="I41" s="44"/>
    </row>
    <row r="42" spans="1:12" s="31" customFormat="1" ht="31.5" customHeight="1" x14ac:dyDescent="0.35">
      <c r="A42" s="44" t="s">
        <v>38</v>
      </c>
      <c r="B42" s="44"/>
      <c r="C42" s="44"/>
      <c r="D42" s="44"/>
      <c r="E42" s="44"/>
      <c r="F42" s="44"/>
      <c r="G42" s="44"/>
      <c r="H42" s="44"/>
      <c r="I42" s="44"/>
    </row>
    <row r="43" spans="1:12" s="31" customFormat="1" ht="40.049999999999997" customHeight="1" x14ac:dyDescent="0.35">
      <c r="A43" s="44" t="s">
        <v>36</v>
      </c>
      <c r="B43" s="44"/>
      <c r="C43" s="44"/>
      <c r="D43" s="44"/>
      <c r="E43" s="44"/>
      <c r="F43" s="44"/>
      <c r="G43" s="44"/>
      <c r="H43" s="44"/>
      <c r="I43" s="44"/>
    </row>
    <row r="44" spans="1:12" s="31" customFormat="1" ht="75" customHeight="1" x14ac:dyDescent="0.35">
      <c r="A44" s="45" t="s">
        <v>33</v>
      </c>
      <c r="B44" s="46"/>
      <c r="C44" s="46"/>
      <c r="D44" s="46"/>
      <c r="E44" s="46"/>
      <c r="F44" s="46"/>
      <c r="G44" s="46"/>
      <c r="H44" s="46"/>
      <c r="I44" s="46"/>
    </row>
  </sheetData>
  <mergeCells count="14">
    <mergeCell ref="A43:I43"/>
    <mergeCell ref="A44:I44"/>
    <mergeCell ref="A37:I37"/>
    <mergeCell ref="A38:I38"/>
    <mergeCell ref="A39:I39"/>
    <mergeCell ref="A40:I40"/>
    <mergeCell ref="A41:I41"/>
    <mergeCell ref="A42:I42"/>
    <mergeCell ref="A36:I36"/>
    <mergeCell ref="A1:I1"/>
    <mergeCell ref="A3:A4"/>
    <mergeCell ref="B3:I3"/>
    <mergeCell ref="A34:I34"/>
    <mergeCell ref="A35:I35"/>
  </mergeCells>
  <pageMargins left="0.75" right="0.75" top="0.75" bottom="0.75" header="0.5" footer="0.5"/>
  <pageSetup scale="95" fitToHeight="0" orientation="landscape" r:id="rId1"/>
  <headerFooter>
    <oddFooter>&amp;L&amp;G&amp;RPage &amp;P of &amp;N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4"/>
  <sheetViews>
    <sheetView showGridLines="0" view="pageBreakPreview" zoomScale="60" zoomScaleNormal="110" zoomScalePageLayoutView="150" workbookViewId="0">
      <selection activeCell="A96" sqref="A96"/>
    </sheetView>
  </sheetViews>
  <sheetFormatPr defaultColWidth="11.296875" defaultRowHeight="15" x14ac:dyDescent="0.35"/>
  <cols>
    <col min="1" max="1" width="36.69921875" customWidth="1"/>
    <col min="2" max="2" width="11.296875" bestFit="1" customWidth="1"/>
    <col min="3" max="5" width="11.19921875" customWidth="1"/>
    <col min="6" max="6" width="11.296875" customWidth="1"/>
    <col min="7" max="9" width="11.19921875" customWidth="1"/>
  </cols>
  <sheetData>
    <row r="1" spans="1:9" s="1" customFormat="1" ht="15" customHeight="1" x14ac:dyDescent="0.35">
      <c r="A1" s="35" t="s">
        <v>0</v>
      </c>
      <c r="B1" s="35"/>
      <c r="C1" s="35"/>
      <c r="D1" s="35"/>
      <c r="E1" s="35"/>
      <c r="F1" s="35"/>
      <c r="G1" s="35"/>
      <c r="H1" s="35"/>
      <c r="I1" s="35"/>
    </row>
    <row r="2" spans="1:9" s="1" customFormat="1" ht="15" customHeight="1" x14ac:dyDescent="0.35">
      <c r="A2" s="2"/>
      <c r="B2" s="3"/>
      <c r="C2" s="3"/>
      <c r="D2" s="3"/>
      <c r="E2" s="3"/>
      <c r="F2" s="3"/>
      <c r="G2" s="3"/>
      <c r="H2" s="3"/>
      <c r="I2" s="3"/>
    </row>
    <row r="3" spans="1:9" s="1" customFormat="1" ht="15" customHeight="1" x14ac:dyDescent="0.35">
      <c r="A3" s="36" t="s">
        <v>1</v>
      </c>
      <c r="B3" s="38" t="s">
        <v>2</v>
      </c>
      <c r="C3" s="39"/>
      <c r="D3" s="39"/>
      <c r="E3" s="39"/>
      <c r="F3" s="39"/>
      <c r="G3" s="39"/>
      <c r="H3" s="39"/>
      <c r="I3" s="40"/>
    </row>
    <row r="4" spans="1:9" s="5" customFormat="1" ht="31.2" x14ac:dyDescent="0.35">
      <c r="A4" s="37"/>
      <c r="B4" s="4" t="s">
        <v>3</v>
      </c>
      <c r="C4" s="4" t="s">
        <v>4</v>
      </c>
      <c r="D4" s="4" t="s">
        <v>5</v>
      </c>
      <c r="E4" s="4" t="s">
        <v>6</v>
      </c>
      <c r="F4" s="4" t="s">
        <v>7</v>
      </c>
      <c r="G4" s="4" t="s">
        <v>8</v>
      </c>
      <c r="H4" s="4" t="s">
        <v>9</v>
      </c>
      <c r="I4" s="4" t="s">
        <v>10</v>
      </c>
    </row>
    <row r="5" spans="1:9" s="8" customFormat="1" x14ac:dyDescent="0.35">
      <c r="A5" s="6" t="s">
        <v>3</v>
      </c>
      <c r="B5" s="7">
        <v>3337248</v>
      </c>
      <c r="C5" s="7">
        <v>565550</v>
      </c>
      <c r="D5" s="7">
        <v>16883</v>
      </c>
      <c r="E5" s="7">
        <v>672093</v>
      </c>
      <c r="F5" s="7">
        <v>1123372</v>
      </c>
      <c r="G5" s="7">
        <v>108945</v>
      </c>
      <c r="H5" s="7">
        <v>497868</v>
      </c>
      <c r="I5" s="7">
        <v>352537</v>
      </c>
    </row>
    <row r="6" spans="1:9" s="8" customFormat="1" x14ac:dyDescent="0.35">
      <c r="A6" s="9" t="s">
        <v>11</v>
      </c>
      <c r="B6" s="19">
        <v>1082479</v>
      </c>
      <c r="C6" s="20">
        <v>189824</v>
      </c>
      <c r="D6" s="20">
        <v>4466</v>
      </c>
      <c r="E6" s="20">
        <v>267504</v>
      </c>
      <c r="F6" s="20">
        <v>426671</v>
      </c>
      <c r="G6" s="20">
        <v>62651</v>
      </c>
      <c r="H6" s="20">
        <v>98693</v>
      </c>
      <c r="I6" s="20">
        <v>32671</v>
      </c>
    </row>
    <row r="7" spans="1:9" s="8" customFormat="1" x14ac:dyDescent="0.35">
      <c r="A7" s="9" t="s">
        <v>12</v>
      </c>
      <c r="B7" s="19">
        <v>664882</v>
      </c>
      <c r="C7" s="20">
        <v>72564</v>
      </c>
      <c r="D7" s="20">
        <v>3911</v>
      </c>
      <c r="E7" s="20">
        <v>149964</v>
      </c>
      <c r="F7" s="20">
        <v>287254</v>
      </c>
      <c r="G7" s="20">
        <v>26069</v>
      </c>
      <c r="H7" s="20">
        <v>66206</v>
      </c>
      <c r="I7" s="20">
        <v>58913</v>
      </c>
    </row>
    <row r="8" spans="1:9" s="8" customFormat="1" x14ac:dyDescent="0.35">
      <c r="A8" s="9" t="s">
        <v>13</v>
      </c>
      <c r="B8" s="19">
        <v>124373</v>
      </c>
      <c r="C8" s="20">
        <v>12122</v>
      </c>
      <c r="D8" s="20">
        <v>1829</v>
      </c>
      <c r="E8" s="20">
        <v>511</v>
      </c>
      <c r="F8" s="20">
        <v>57729</v>
      </c>
      <c r="G8" s="20">
        <v>1783</v>
      </c>
      <c r="H8" s="20">
        <v>470</v>
      </c>
      <c r="I8" s="20">
        <v>49929</v>
      </c>
    </row>
    <row r="9" spans="1:9" s="8" customFormat="1" ht="16.2" x14ac:dyDescent="0.35">
      <c r="A9" s="9" t="s">
        <v>14</v>
      </c>
      <c r="B9" s="19">
        <v>91980</v>
      </c>
      <c r="C9" s="20">
        <v>7263</v>
      </c>
      <c r="D9" s="20">
        <v>355</v>
      </c>
      <c r="E9" s="20">
        <v>22582</v>
      </c>
      <c r="F9" s="20">
        <v>31576</v>
      </c>
      <c r="G9" s="21">
        <v>0</v>
      </c>
      <c r="H9" s="20">
        <v>7350</v>
      </c>
      <c r="I9" s="20">
        <v>22854</v>
      </c>
    </row>
    <row r="10" spans="1:9" s="8" customFormat="1" x14ac:dyDescent="0.35">
      <c r="A10" s="9" t="s">
        <v>15</v>
      </c>
      <c r="B10" s="19">
        <v>92364</v>
      </c>
      <c r="C10" s="20">
        <v>33981</v>
      </c>
      <c r="D10" s="20">
        <v>62</v>
      </c>
      <c r="E10" s="20">
        <v>37376</v>
      </c>
      <c r="F10" s="20">
        <v>9641</v>
      </c>
      <c r="G10" s="20">
        <v>652</v>
      </c>
      <c r="H10" s="20">
        <v>2600</v>
      </c>
      <c r="I10" s="20">
        <v>8052</v>
      </c>
    </row>
    <row r="11" spans="1:9" s="8" customFormat="1" ht="16.2" x14ac:dyDescent="0.35">
      <c r="A11" s="9" t="s">
        <v>16</v>
      </c>
      <c r="B11" s="19">
        <v>62201</v>
      </c>
      <c r="C11" s="21">
        <v>0</v>
      </c>
      <c r="D11" s="21">
        <v>0</v>
      </c>
      <c r="E11" s="20">
        <v>2050</v>
      </c>
      <c r="F11" s="21">
        <v>0</v>
      </c>
      <c r="G11" s="21">
        <v>0</v>
      </c>
      <c r="H11" s="21">
        <v>0</v>
      </c>
      <c r="I11" s="20">
        <v>60151</v>
      </c>
    </row>
    <row r="12" spans="1:9" s="8" customFormat="1" x14ac:dyDescent="0.35">
      <c r="A12" s="9" t="s">
        <v>17</v>
      </c>
      <c r="B12" s="19">
        <v>328588</v>
      </c>
      <c r="C12" s="20">
        <v>33445</v>
      </c>
      <c r="D12" s="20">
        <v>1750</v>
      </c>
      <c r="E12" s="20">
        <v>95393</v>
      </c>
      <c r="F12" s="20">
        <v>142617</v>
      </c>
      <c r="G12" s="20">
        <v>8477</v>
      </c>
      <c r="H12" s="20">
        <v>1873</v>
      </c>
      <c r="I12" s="20">
        <v>45032</v>
      </c>
    </row>
    <row r="13" spans="1:9" s="8" customFormat="1" ht="16.2" x14ac:dyDescent="0.35">
      <c r="A13" s="9" t="s">
        <v>18</v>
      </c>
      <c r="B13" s="19">
        <v>50952</v>
      </c>
      <c r="C13" s="20">
        <v>7653</v>
      </c>
      <c r="D13" s="20">
        <v>174</v>
      </c>
      <c r="E13" s="20">
        <v>7476</v>
      </c>
      <c r="F13" s="20">
        <v>9932</v>
      </c>
      <c r="G13" s="21">
        <v>0</v>
      </c>
      <c r="H13" s="20">
        <v>869</v>
      </c>
      <c r="I13" s="20">
        <v>24848</v>
      </c>
    </row>
    <row r="14" spans="1:9" s="8" customFormat="1" ht="31.2" x14ac:dyDescent="0.35">
      <c r="A14" s="9" t="s">
        <v>19</v>
      </c>
      <c r="B14" s="19">
        <v>162685</v>
      </c>
      <c r="C14" s="20">
        <v>49991</v>
      </c>
      <c r="D14" s="20">
        <v>14</v>
      </c>
      <c r="E14" s="20">
        <v>37477</v>
      </c>
      <c r="F14" s="20">
        <v>14809</v>
      </c>
      <c r="G14" s="20">
        <v>5042</v>
      </c>
      <c r="H14" s="20">
        <v>11574</v>
      </c>
      <c r="I14" s="20">
        <v>43778</v>
      </c>
    </row>
    <row r="15" spans="1:9" s="8" customFormat="1" ht="31.2" x14ac:dyDescent="0.35">
      <c r="A15" s="9" t="s">
        <v>20</v>
      </c>
      <c r="B15" s="19">
        <v>173486</v>
      </c>
      <c r="C15" s="20">
        <v>98379</v>
      </c>
      <c r="D15" s="20">
        <v>1398</v>
      </c>
      <c r="E15" s="20">
        <v>4944</v>
      </c>
      <c r="F15" s="20">
        <v>13538</v>
      </c>
      <c r="G15" s="20">
        <v>968</v>
      </c>
      <c r="H15" s="20">
        <v>47950</v>
      </c>
      <c r="I15" s="20">
        <v>6310</v>
      </c>
    </row>
    <row r="16" spans="1:9" s="8" customFormat="1" ht="16.2" x14ac:dyDescent="0.35">
      <c r="A16" s="9" t="s">
        <v>21</v>
      </c>
      <c r="B16" s="19">
        <v>263652</v>
      </c>
      <c r="C16" s="20">
        <v>60327</v>
      </c>
      <c r="D16" s="20">
        <v>2923</v>
      </c>
      <c r="E16" s="20">
        <v>46814</v>
      </c>
      <c r="F16" s="20">
        <v>129605</v>
      </c>
      <c r="G16" s="20">
        <v>3305</v>
      </c>
      <c r="H16" s="20">
        <v>20679</v>
      </c>
      <c r="I16" s="21">
        <v>0</v>
      </c>
    </row>
    <row r="17" spans="1:17" s="8" customFormat="1" x14ac:dyDescent="0.35">
      <c r="A17" s="9" t="s">
        <v>22</v>
      </c>
      <c r="B17" s="19">
        <v>82187</v>
      </c>
      <c r="C17" s="21">
        <v>0</v>
      </c>
      <c r="D17" s="21">
        <v>0</v>
      </c>
      <c r="E17" s="21">
        <v>0</v>
      </c>
      <c r="F17" s="21">
        <v>0</v>
      </c>
      <c r="G17" s="21">
        <v>0</v>
      </c>
      <c r="H17" s="20">
        <v>82187</v>
      </c>
      <c r="I17" s="21">
        <v>0</v>
      </c>
    </row>
    <row r="18" spans="1:17" s="8" customFormat="1" x14ac:dyDescent="0.35">
      <c r="A18" s="9" t="s">
        <v>23</v>
      </c>
      <c r="B18" s="19">
        <v>157418</v>
      </c>
      <c r="C18" s="21">
        <v>0</v>
      </c>
      <c r="D18" s="21">
        <v>0</v>
      </c>
      <c r="E18" s="21">
        <v>0</v>
      </c>
      <c r="F18" s="21">
        <v>0</v>
      </c>
      <c r="G18" s="21">
        <v>0</v>
      </c>
      <c r="H18" s="20">
        <v>157418</v>
      </c>
      <c r="I18" s="21">
        <v>0</v>
      </c>
    </row>
    <row r="19" spans="1:17" s="8" customFormat="1" x14ac:dyDescent="0.35">
      <c r="A19" s="6" t="s">
        <v>3</v>
      </c>
      <c r="B19" s="10">
        <v>1</v>
      </c>
      <c r="C19" s="11">
        <v>0.16946597915408146</v>
      </c>
      <c r="D19" s="11">
        <v>5.0589587588336258E-3</v>
      </c>
      <c r="E19" s="11">
        <v>0.20139138595633288</v>
      </c>
      <c r="F19" s="11">
        <v>0.33661627784330084</v>
      </c>
      <c r="G19" s="11">
        <v>3.2645161522308203E-2</v>
      </c>
      <c r="H19" s="11">
        <v>0.14918519690475507</v>
      </c>
      <c r="I19" s="11">
        <v>0.10563703986038796</v>
      </c>
      <c r="K19" s="12"/>
      <c r="L19" s="12"/>
      <c r="M19" s="12"/>
      <c r="N19" s="12"/>
      <c r="O19" s="12"/>
      <c r="P19" s="12"/>
      <c r="Q19" s="12"/>
    </row>
    <row r="20" spans="1:17" s="8" customFormat="1" x14ac:dyDescent="0.35">
      <c r="A20" s="9" t="s">
        <v>11</v>
      </c>
      <c r="B20" s="22">
        <f>'EX. 3 '!B20*100</f>
        <v>100</v>
      </c>
      <c r="C20" s="23">
        <f>'EX. 3 '!C20*100</f>
        <v>17.536044579155806</v>
      </c>
      <c r="D20" s="23">
        <f>'EX. 3 '!D20*100</f>
        <v>0.41257151408941883</v>
      </c>
      <c r="E20" s="23">
        <f>'EX. 3 '!E20*100</f>
        <v>24.712165316832937</v>
      </c>
      <c r="F20" s="23">
        <f>'EX. 3 '!F20*100</f>
        <v>39.416099527103995</v>
      </c>
      <c r="G20" s="23">
        <f>'EX. 3 '!G20*100</f>
        <v>5.7877335264702596</v>
      </c>
      <c r="H20" s="23">
        <f>'EX. 3 '!H20*100</f>
        <v>9.1173131303240069</v>
      </c>
      <c r="I20" s="23">
        <f>'EX. 3 '!I20*100</f>
        <v>3.0181647865686076</v>
      </c>
      <c r="K20" s="12"/>
      <c r="L20" s="12"/>
      <c r="M20" s="12"/>
      <c r="N20" s="12"/>
      <c r="O20" s="12"/>
      <c r="P20" s="12"/>
      <c r="Q20" s="12"/>
    </row>
    <row r="21" spans="1:17" s="8" customFormat="1" x14ac:dyDescent="0.35">
      <c r="A21" s="9" t="s">
        <v>12</v>
      </c>
      <c r="B21" s="22">
        <f>'EX. 3 '!B21*100</f>
        <v>100</v>
      </c>
      <c r="C21" s="23">
        <f>'EX. 3 '!C21*100</f>
        <v>10.913816286198152</v>
      </c>
      <c r="D21" s="23">
        <f>'EX. 3 '!D21*100</f>
        <v>0.58822467746156459</v>
      </c>
      <c r="E21" s="23">
        <f>'EX. 3 '!E21*100</f>
        <v>22.55497968060498</v>
      </c>
      <c r="F21" s="23">
        <f>'EX. 3 '!F21*100</f>
        <v>43.203756456032799</v>
      </c>
      <c r="G21" s="23">
        <f>'EX. 3 '!G21*100</f>
        <v>3.9208461050231471</v>
      </c>
      <c r="H21" s="23">
        <f>'EX. 3 '!H21*100</f>
        <v>9.9575563784250427</v>
      </c>
      <c r="I21" s="23">
        <f>'EX. 3 '!I21*100</f>
        <v>8.8606700136264784</v>
      </c>
      <c r="K21" s="12"/>
      <c r="L21" s="12"/>
      <c r="M21" s="12"/>
      <c r="N21" s="12"/>
      <c r="O21" s="12"/>
      <c r="P21" s="12"/>
      <c r="Q21" s="12"/>
    </row>
    <row r="22" spans="1:17" s="8" customFormat="1" x14ac:dyDescent="0.35">
      <c r="A22" s="9" t="s">
        <v>13</v>
      </c>
      <c r="B22" s="22">
        <f>'EX. 3 '!B22*100</f>
        <v>100</v>
      </c>
      <c r="C22" s="23">
        <f>'EX. 3 '!C22*100</f>
        <v>9.7464883857428859</v>
      </c>
      <c r="D22" s="23">
        <f>'EX. 3 '!D22*100</f>
        <v>1.4705764112789752</v>
      </c>
      <c r="E22" s="23">
        <f>'EX. 3 '!E22*100</f>
        <v>0.41086087816487499</v>
      </c>
      <c r="F22" s="23">
        <f>'EX. 3 '!F22*100</f>
        <v>46.416022770215399</v>
      </c>
      <c r="G22" s="23">
        <f>'EX. 3 '!G22*100</f>
        <v>1.4335908919138398</v>
      </c>
      <c r="H22" s="23">
        <f>'EX. 3 '!H22*100</f>
        <v>0.37789552394812381</v>
      </c>
      <c r="I22" s="23">
        <f>'EX. 3 '!I22*100</f>
        <v>40.144565138735899</v>
      </c>
      <c r="K22" s="12"/>
      <c r="L22" s="12"/>
      <c r="M22" s="12"/>
      <c r="N22" s="12"/>
      <c r="O22" s="12"/>
      <c r="P22" s="12"/>
      <c r="Q22" s="12"/>
    </row>
    <row r="23" spans="1:17" s="8" customFormat="1" ht="16.2" x14ac:dyDescent="0.35">
      <c r="A23" s="9" t="s">
        <v>14</v>
      </c>
      <c r="B23" s="22">
        <f>'EX. 3 '!B23*100</f>
        <v>100</v>
      </c>
      <c r="C23" s="23">
        <f>'EX. 3 '!C23*100</f>
        <v>7.8962818003913897</v>
      </c>
      <c r="D23" s="23">
        <f>'EX. 3 '!D23*100</f>
        <v>0.38595346814524895</v>
      </c>
      <c r="E23" s="23">
        <f>'EX. 3 '!E23*100</f>
        <v>24.550989345509894</v>
      </c>
      <c r="F23" s="23">
        <f>'EX. 3 '!F23*100</f>
        <v>34.329202000434876</v>
      </c>
      <c r="G23" s="23">
        <f>'EX. 3 '!G23*100</f>
        <v>0</v>
      </c>
      <c r="H23" s="23">
        <f>'EX. 3 '!H23*100</f>
        <v>7.9908675799086755</v>
      </c>
      <c r="I23" s="23">
        <f>'EX. 3 '!I23*100</f>
        <v>24.846705805609915</v>
      </c>
      <c r="K23" s="12"/>
      <c r="L23" s="12"/>
      <c r="M23" s="12"/>
      <c r="N23" s="12"/>
      <c r="O23" s="12"/>
      <c r="P23" s="12"/>
      <c r="Q23" s="12"/>
    </row>
    <row r="24" spans="1:17" s="8" customFormat="1" x14ac:dyDescent="0.35">
      <c r="A24" s="9" t="s">
        <v>15</v>
      </c>
      <c r="B24" s="22">
        <f>'EX. 3 '!B24*100</f>
        <v>100</v>
      </c>
      <c r="C24" s="23">
        <f>'EX. 3 '!C24*100</f>
        <v>36.790307912173574</v>
      </c>
      <c r="D24" s="23">
        <f>'EX. 3 '!D24*100</f>
        <v>6.7125719977480403E-2</v>
      </c>
      <c r="E24" s="23">
        <f>'EX. 3 '!E24*100</f>
        <v>40.465982417392063</v>
      </c>
      <c r="F24" s="23">
        <f>'EX. 3 '!F24*100</f>
        <v>10.438049456498202</v>
      </c>
      <c r="G24" s="23">
        <f>'EX. 3 '!G24*100</f>
        <v>0.7059027326664068</v>
      </c>
      <c r="H24" s="23">
        <f>'EX. 3 '!H24*100</f>
        <v>2.8149495474427266</v>
      </c>
      <c r="I24" s="23">
        <f>'EX. 3 '!I24*100</f>
        <v>8.7176822138495513</v>
      </c>
      <c r="K24" s="12"/>
      <c r="L24" s="12"/>
      <c r="M24" s="12"/>
      <c r="N24" s="12"/>
      <c r="O24" s="12"/>
      <c r="P24" s="12"/>
      <c r="Q24" s="12"/>
    </row>
    <row r="25" spans="1:17" s="8" customFormat="1" ht="16.2" x14ac:dyDescent="0.35">
      <c r="A25" s="9" t="s">
        <v>16</v>
      </c>
      <c r="B25" s="22">
        <f>'EX. 3 '!B25*100</f>
        <v>100</v>
      </c>
      <c r="C25" s="23">
        <f>'EX. 3 '!C25*100</f>
        <v>0</v>
      </c>
      <c r="D25" s="23">
        <f>'EX. 3 '!D25*100</f>
        <v>0</v>
      </c>
      <c r="E25" s="23">
        <f>'EX. 3 '!E25*100</f>
        <v>3.2957669490844199</v>
      </c>
      <c r="F25" s="23">
        <f>'EX. 3 '!F25*100</f>
        <v>0</v>
      </c>
      <c r="G25" s="23">
        <f>'EX. 3 '!G25*100</f>
        <v>0</v>
      </c>
      <c r="H25" s="23">
        <f>'EX. 3 '!H25*100</f>
        <v>0</v>
      </c>
      <c r="I25" s="23">
        <f>'EX. 3 '!I25*100</f>
        <v>96.704233050915576</v>
      </c>
      <c r="K25" s="12"/>
      <c r="L25" s="12"/>
      <c r="M25" s="12"/>
      <c r="N25" s="12"/>
      <c r="O25" s="12"/>
      <c r="P25" s="12"/>
      <c r="Q25" s="12"/>
    </row>
    <row r="26" spans="1:17" s="8" customFormat="1" x14ac:dyDescent="0.35">
      <c r="A26" s="9" t="s">
        <v>17</v>
      </c>
      <c r="B26" s="22">
        <f>'EX. 3 '!B26*100</f>
        <v>100</v>
      </c>
      <c r="C26" s="23">
        <f>'EX. 3 '!C26*100</f>
        <v>10.178399698102183</v>
      </c>
      <c r="D26" s="23">
        <f>'EX. 3 '!D26*100</f>
        <v>0.53258183500310419</v>
      </c>
      <c r="E26" s="23">
        <f>'EX. 3 '!E26*100</f>
        <v>29.031187992257784</v>
      </c>
      <c r="F26" s="23">
        <f>'EX. 3 '!F26*100</f>
        <v>43.402984892935834</v>
      </c>
      <c r="G26" s="23">
        <f>'EX. 3 '!G26*100</f>
        <v>2.5798264087550367</v>
      </c>
      <c r="H26" s="23">
        <f>'EX. 3 '!H26*100</f>
        <v>0.57001472969189382</v>
      </c>
      <c r="I26" s="23">
        <f>'EX. 3 '!I26*100</f>
        <v>13.70470011077702</v>
      </c>
      <c r="K26" s="12"/>
      <c r="L26" s="12"/>
      <c r="M26" s="12"/>
      <c r="N26" s="12"/>
      <c r="O26" s="12"/>
      <c r="P26" s="12"/>
      <c r="Q26" s="12"/>
    </row>
    <row r="27" spans="1:17" s="8" customFormat="1" ht="16.2" x14ac:dyDescent="0.35">
      <c r="A27" s="9" t="s">
        <v>18</v>
      </c>
      <c r="B27" s="22">
        <f>'EX. 3 '!B27*100</f>
        <v>100</v>
      </c>
      <c r="C27" s="23">
        <f>'EX. 3 '!C27*100</f>
        <v>15.020018841262365</v>
      </c>
      <c r="D27" s="23">
        <f>'EX. 3 '!D27*100</f>
        <v>0.34149788035798395</v>
      </c>
      <c r="E27" s="23">
        <f>'EX. 3 '!E27*100</f>
        <v>14.67263306641545</v>
      </c>
      <c r="F27" s="23">
        <f>'EX. 3 '!F27*100</f>
        <v>19.492856021353429</v>
      </c>
      <c r="G27" s="23">
        <f>'EX. 3 '!G27*100</f>
        <v>0</v>
      </c>
      <c r="H27" s="23">
        <f>'EX. 3 '!H27*100</f>
        <v>1.7055267702936097</v>
      </c>
      <c r="I27" s="23">
        <f>'EX. 3 '!I27*100</f>
        <v>48.767467420317161</v>
      </c>
      <c r="K27" s="12"/>
      <c r="L27" s="12"/>
      <c r="M27" s="12"/>
      <c r="N27" s="12"/>
      <c r="O27" s="12"/>
      <c r="P27" s="12"/>
      <c r="Q27" s="12"/>
    </row>
    <row r="28" spans="1:17" s="8" customFormat="1" ht="31.2" x14ac:dyDescent="0.35">
      <c r="A28" s="9" t="s">
        <v>19</v>
      </c>
      <c r="B28" s="22">
        <f>'EX. 3 '!B28*100</f>
        <v>100</v>
      </c>
      <c r="C28" s="23">
        <f>'EX. 3 '!C28*100</f>
        <v>30.728708854534837</v>
      </c>
      <c r="D28" s="23">
        <f>'EX. 3 '!D28*100</f>
        <v>8.6055874850170574E-3</v>
      </c>
      <c r="E28" s="23">
        <f>'EX. 3 '!E28*100</f>
        <v>23.036543012570306</v>
      </c>
      <c r="F28" s="23">
        <f>'EX. 3 '!F28*100</f>
        <v>9.1028675046869711</v>
      </c>
      <c r="G28" s="23">
        <f>'EX. 3 '!G28*100</f>
        <v>3.0992408642468572</v>
      </c>
      <c r="H28" s="23">
        <f>'EX. 3 '!H28*100</f>
        <v>7.1143621108276722</v>
      </c>
      <c r="I28" s="23">
        <f>'EX. 3 '!I28*100</f>
        <v>26.909672065648337</v>
      </c>
      <c r="K28" s="12"/>
      <c r="L28" s="12"/>
      <c r="M28" s="12"/>
      <c r="N28" s="12"/>
      <c r="O28" s="12"/>
      <c r="P28" s="12"/>
      <c r="Q28" s="12"/>
    </row>
    <row r="29" spans="1:17" s="8" customFormat="1" ht="31.2" x14ac:dyDescent="0.35">
      <c r="A29" s="9" t="s">
        <v>20</v>
      </c>
      <c r="B29" s="22">
        <f>'EX. 3 '!B29*100</f>
        <v>100</v>
      </c>
      <c r="C29" s="23">
        <f>'EX. 3 '!C29*100</f>
        <v>56.707169454595764</v>
      </c>
      <c r="D29" s="23">
        <f>'EX. 3 '!D29*100</f>
        <v>0.80582871240330622</v>
      </c>
      <c r="E29" s="23">
        <f>'EX. 3 '!E29*100</f>
        <v>2.8497976781988172</v>
      </c>
      <c r="F29" s="23">
        <f>'EX. 3 '!F29*100</f>
        <v>7.803511522543606</v>
      </c>
      <c r="G29" s="23">
        <f>'EX. 3 '!G29*100</f>
        <v>0.55797009556967136</v>
      </c>
      <c r="H29" s="23">
        <f>'EX. 3 '!H29*100</f>
        <v>27.639117853890227</v>
      </c>
      <c r="I29" s="23">
        <f>'EX. 3 '!I29*100</f>
        <v>3.6371810981865975</v>
      </c>
      <c r="K29" s="12"/>
      <c r="L29" s="12"/>
      <c r="M29" s="12"/>
      <c r="N29" s="12"/>
      <c r="O29" s="12"/>
      <c r="P29" s="12"/>
      <c r="Q29" s="12"/>
    </row>
    <row r="30" spans="1:17" s="8" customFormat="1" ht="16.2" x14ac:dyDescent="0.35">
      <c r="A30" s="9" t="s">
        <v>21</v>
      </c>
      <c r="B30" s="22">
        <f>'EX. 3 '!B30*100</f>
        <v>100</v>
      </c>
      <c r="C30" s="23">
        <f>'EX. 3 '!C30*100</f>
        <v>22.881298074734875</v>
      </c>
      <c r="D30" s="23">
        <f>'EX. 3 '!D30*100</f>
        <v>1.1086583830200416</v>
      </c>
      <c r="E30" s="23">
        <f>'EX. 3 '!E30*100</f>
        <v>17.755981369380848</v>
      </c>
      <c r="F30" s="23">
        <f>'EX. 3 '!F30*100</f>
        <v>49.157601687072358</v>
      </c>
      <c r="G30" s="23">
        <f>'EX. 3 '!G30*100</f>
        <v>1.2535463413894072</v>
      </c>
      <c r="H30" s="23">
        <f>'EX. 3 '!H30*100</f>
        <v>7.8432934322516035</v>
      </c>
      <c r="I30" s="23">
        <f>'EX. 3 '!I30*100</f>
        <v>0</v>
      </c>
      <c r="K30" s="12"/>
      <c r="L30" s="12"/>
      <c r="M30" s="12"/>
      <c r="N30" s="12"/>
      <c r="O30" s="12"/>
      <c r="P30" s="12"/>
      <c r="Q30" s="12"/>
    </row>
    <row r="31" spans="1:17" s="8" customFormat="1" x14ac:dyDescent="0.35">
      <c r="A31" s="9" t="s">
        <v>22</v>
      </c>
      <c r="B31" s="22">
        <f>'EX. 3 '!B31*100</f>
        <v>100</v>
      </c>
      <c r="C31" s="23">
        <f>'EX. 3 '!C31*100</f>
        <v>0</v>
      </c>
      <c r="D31" s="23">
        <f>'EX. 3 '!D31*100</f>
        <v>0</v>
      </c>
      <c r="E31" s="23">
        <f>'EX. 3 '!E31*100</f>
        <v>0</v>
      </c>
      <c r="F31" s="23">
        <f>'EX. 3 '!F31*100</f>
        <v>0</v>
      </c>
      <c r="G31" s="23">
        <f>'EX. 3 '!G31*100</f>
        <v>0</v>
      </c>
      <c r="H31" s="23">
        <f>'EX. 3 '!H31*100</f>
        <v>100</v>
      </c>
      <c r="I31" s="23">
        <f>'EX. 3 '!I31*100</f>
        <v>0</v>
      </c>
      <c r="K31" s="12"/>
      <c r="L31" s="12"/>
      <c r="M31" s="12"/>
      <c r="N31" s="12"/>
      <c r="O31" s="12"/>
      <c r="P31" s="12"/>
      <c r="Q31" s="12"/>
    </row>
    <row r="32" spans="1:17" s="8" customFormat="1" x14ac:dyDescent="0.35">
      <c r="A32" s="9" t="s">
        <v>23</v>
      </c>
      <c r="B32" s="22">
        <f>'EX. 3 '!B32*100</f>
        <v>100</v>
      </c>
      <c r="C32" s="23">
        <f>'EX. 3 '!C32*100</f>
        <v>0</v>
      </c>
      <c r="D32" s="23">
        <f>'EX. 3 '!D32*100</f>
        <v>0</v>
      </c>
      <c r="E32" s="23">
        <f>'EX. 3 '!E32*100</f>
        <v>0</v>
      </c>
      <c r="F32" s="23">
        <f>'EX. 3 '!F32*100</f>
        <v>0</v>
      </c>
      <c r="G32" s="23">
        <f>'EX. 3 '!G32*100</f>
        <v>0</v>
      </c>
      <c r="H32" s="23">
        <f>'EX. 3 '!H32*100</f>
        <v>100</v>
      </c>
      <c r="I32" s="23">
        <f>'EX. 3 '!I32*100</f>
        <v>0</v>
      </c>
      <c r="K32" s="12"/>
      <c r="L32" s="12"/>
      <c r="M32" s="12"/>
      <c r="N32" s="12"/>
      <c r="O32" s="12"/>
      <c r="P32" s="12"/>
      <c r="Q32" s="12"/>
    </row>
    <row r="33" spans="1:9" x14ac:dyDescent="0.35">
      <c r="A33" s="18"/>
      <c r="B33" s="18"/>
      <c r="C33" s="18"/>
      <c r="D33" s="18"/>
      <c r="E33" s="18"/>
      <c r="F33" s="18"/>
      <c r="G33" s="18"/>
      <c r="H33" s="18"/>
      <c r="I33" s="18"/>
    </row>
    <row r="34" spans="1:9" s="8" customFormat="1" ht="86.25" customHeight="1" x14ac:dyDescent="0.3">
      <c r="A34" s="49" t="s">
        <v>34</v>
      </c>
      <c r="B34" s="50"/>
      <c r="C34" s="50"/>
      <c r="D34" s="50"/>
      <c r="E34" s="50"/>
      <c r="F34" s="50"/>
      <c r="G34" s="50"/>
      <c r="H34" s="50"/>
      <c r="I34" s="50"/>
    </row>
    <row r="35" spans="1:9" ht="21" customHeight="1" x14ac:dyDescent="0.35">
      <c r="A35" s="51" t="s">
        <v>24</v>
      </c>
      <c r="B35" s="51"/>
      <c r="C35" s="51"/>
      <c r="D35" s="51"/>
      <c r="E35" s="51"/>
      <c r="F35" s="51"/>
      <c r="G35" s="51"/>
      <c r="H35" s="51"/>
      <c r="I35" s="51"/>
    </row>
    <row r="36" spans="1:9" ht="21" customHeight="1" x14ac:dyDescent="0.35">
      <c r="A36" s="49" t="s">
        <v>25</v>
      </c>
      <c r="B36" s="50"/>
      <c r="C36" s="50"/>
      <c r="D36" s="50"/>
      <c r="E36" s="50"/>
      <c r="F36" s="50"/>
      <c r="G36" s="50"/>
      <c r="H36" s="50"/>
      <c r="I36" s="50"/>
    </row>
    <row r="37" spans="1:9" ht="21" customHeight="1" x14ac:dyDescent="0.35">
      <c r="A37" s="49" t="s">
        <v>26</v>
      </c>
      <c r="B37" s="50"/>
      <c r="C37" s="50"/>
      <c r="D37" s="50"/>
      <c r="E37" s="50"/>
      <c r="F37" s="50"/>
      <c r="G37" s="50"/>
      <c r="H37" s="50"/>
      <c r="I37" s="50"/>
    </row>
    <row r="38" spans="1:9" ht="31.5" customHeight="1" x14ac:dyDescent="0.35">
      <c r="A38" s="55" t="s">
        <v>27</v>
      </c>
      <c r="B38" s="56"/>
      <c r="C38" s="56"/>
      <c r="D38" s="56"/>
      <c r="E38" s="56"/>
      <c r="F38" s="56"/>
      <c r="G38" s="56"/>
      <c r="H38" s="56"/>
      <c r="I38" s="56"/>
    </row>
    <row r="39" spans="1:9" ht="21" customHeight="1" x14ac:dyDescent="0.35">
      <c r="A39" s="55" t="s">
        <v>28</v>
      </c>
      <c r="B39" s="56"/>
      <c r="C39" s="56"/>
      <c r="D39" s="56"/>
      <c r="E39" s="56"/>
      <c r="F39" s="56"/>
      <c r="G39" s="56"/>
      <c r="H39" s="56"/>
      <c r="I39" s="56"/>
    </row>
    <row r="40" spans="1:9" ht="31.5" customHeight="1" x14ac:dyDescent="0.35">
      <c r="A40" s="52" t="s">
        <v>29</v>
      </c>
      <c r="B40" s="52"/>
      <c r="C40" s="52"/>
      <c r="D40" s="52"/>
      <c r="E40" s="52"/>
      <c r="F40" s="52"/>
      <c r="G40" s="52"/>
      <c r="H40" s="52"/>
      <c r="I40" s="52"/>
    </row>
    <row r="41" spans="1:9" ht="31.5" customHeight="1" x14ac:dyDescent="0.35">
      <c r="A41" s="52" t="s">
        <v>30</v>
      </c>
      <c r="B41" s="52"/>
      <c r="C41" s="52"/>
      <c r="D41" s="52"/>
      <c r="E41" s="52"/>
      <c r="F41" s="52"/>
      <c r="G41" s="52"/>
      <c r="H41" s="52"/>
      <c r="I41" s="52"/>
    </row>
    <row r="42" spans="1:9" ht="31.5" customHeight="1" x14ac:dyDescent="0.35">
      <c r="A42" s="52" t="s">
        <v>31</v>
      </c>
      <c r="B42" s="52"/>
      <c r="C42" s="52"/>
      <c r="D42" s="52"/>
      <c r="E42" s="52"/>
      <c r="F42" s="52"/>
      <c r="G42" s="52"/>
      <c r="H42" s="52"/>
      <c r="I42" s="52"/>
    </row>
    <row r="43" spans="1:9" ht="31.5" customHeight="1" x14ac:dyDescent="0.35">
      <c r="A43" s="52" t="s">
        <v>32</v>
      </c>
      <c r="B43" s="52"/>
      <c r="C43" s="52"/>
      <c r="D43" s="52"/>
      <c r="E43" s="52"/>
      <c r="F43" s="52"/>
      <c r="G43" s="52"/>
      <c r="H43" s="52"/>
      <c r="I43" s="52"/>
    </row>
    <row r="44" spans="1:9" ht="87.75" customHeight="1" x14ac:dyDescent="0.35">
      <c r="A44" s="53" t="s">
        <v>33</v>
      </c>
      <c r="B44" s="54"/>
      <c r="C44" s="54"/>
      <c r="D44" s="54"/>
      <c r="E44" s="54"/>
      <c r="F44" s="54"/>
      <c r="G44" s="54"/>
      <c r="H44" s="54"/>
      <c r="I44" s="54"/>
    </row>
  </sheetData>
  <mergeCells count="14">
    <mergeCell ref="A43:I43"/>
    <mergeCell ref="A44:I44"/>
    <mergeCell ref="A37:I37"/>
    <mergeCell ref="A38:I38"/>
    <mergeCell ref="A39:I39"/>
    <mergeCell ref="A40:I40"/>
    <mergeCell ref="A41:I41"/>
    <mergeCell ref="A42:I42"/>
    <mergeCell ref="A36:I36"/>
    <mergeCell ref="A1:I1"/>
    <mergeCell ref="A3:A4"/>
    <mergeCell ref="B3:I3"/>
    <mergeCell ref="A34:I34"/>
    <mergeCell ref="A35:I35"/>
  </mergeCells>
  <pageMargins left="0.75" right="0.75" top="0.75" bottom="0.75" header="0.5" footer="0.5"/>
  <pageSetup scale="95" fitToHeight="0" orientation="landscape" r:id="rId1"/>
  <headerFooter>
    <oddFooter>&amp;L&amp;G&amp;RPage &amp;P of &amp;N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EX. 3 </vt:lpstr>
      <vt:lpstr>EX 3 (format)</vt:lpstr>
      <vt:lpstr>'EX 3 (format)'!Print_Area</vt:lpstr>
      <vt:lpstr>'EX. 3 '!Print_Area</vt:lpstr>
      <vt:lpstr>'EX 3 (format)'!Print_Titles</vt:lpstr>
      <vt:lpstr>'EX. 3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Madeline Britvec</dc:creator>
  <cp:lastModifiedBy>Kathryn Ceja</cp:lastModifiedBy>
  <cp:lastPrinted>2018-04-04T18:58:09Z</cp:lastPrinted>
  <dcterms:created xsi:type="dcterms:W3CDTF">2018-03-30T20:30:20Z</dcterms:created>
  <dcterms:modified xsi:type="dcterms:W3CDTF">2018-12-03T23:29:29Z</dcterms:modified>
</cp:coreProperties>
</file>