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Downloads/"/>
    </mc:Choice>
  </mc:AlternateContent>
  <xr:revisionPtr revIDLastSave="0" documentId="13_ncr:1_{7B28E08A-6D2A-5649-83FE-47B97F485BFB}" xr6:coauthVersionLast="45" xr6:coauthVersionMax="45" xr10:uidLastSave="{00000000-0000-0000-0000-000000000000}"/>
  <bookViews>
    <workbookView xWindow="940" yWindow="460" windowWidth="23660" windowHeight="15820" xr2:uid="{00000000-000D-0000-FFFF-FFFF00000000}"/>
  </bookViews>
  <sheets>
    <sheet name="EX 20" sheetId="1" r:id="rId1"/>
  </sheets>
  <externalReferences>
    <externalReference r:id="rId2"/>
    <externalReference r:id="rId3"/>
    <externalReference r:id="rId4"/>
  </externalReferences>
  <definedNames>
    <definedName name="asd">[1]Figure_6!#REF!</definedName>
    <definedName name="asdasdas">[1]Figure_3!#REF!</definedName>
    <definedName name="cms">#REF!</definedName>
    <definedName name="FD">#REF!</definedName>
    <definedName name="FD_1">#REF!</definedName>
    <definedName name="Figure_3">[1]Figure_3!#REF!</definedName>
    <definedName name="Figure_4" localSheetId="0">[2]Figure_4!$A$1</definedName>
    <definedName name="Figure_4">[1]Figure_4!#REF!</definedName>
    <definedName name="Figure_5">[1]Figure_5!#REF!</definedName>
    <definedName name="Figure_6">[1]Figure_6!#REF!</definedName>
    <definedName name="Figure_7">[1]Figure_7!#REF!</definedName>
    <definedName name="Overview">[1]Figure_7!#REF!</definedName>
    <definedName name="_xlnm.Print_Area" localSheetId="0">'EX 20'!$A$1:$L$41</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'[3]Comprehensive MCO penetration'!#REF!</definedName>
    <definedName name="TitleRegion1.a2.g842.1">[3]!Table4[[#Headers],[State]]</definedName>
    <definedName name="updatedGeo">#REF!</definedName>
    <definedName name="wqe">#REF!</definedName>
  </definedNames>
  <calcPr calcId="145621"/>
</workbook>
</file>

<file path=xl/sharedStrings.xml><?xml version="1.0" encoding="utf-8"?>
<sst xmlns="http://schemas.openxmlformats.org/spreadsheetml/2006/main" count="16" uniqueCount="16">
  <si>
    <r>
      <rPr>
        <sz val="11"/>
        <color rgb="FF003461"/>
        <rFont val="Roboto Black"/>
      </rPr>
      <t>EXHIBIT 20</t>
    </r>
    <r>
      <rPr>
        <sz val="11"/>
        <color rgb="FF003461"/>
        <rFont val="Roboto Regular"/>
        <family val="2"/>
      </rPr>
      <t>. Distribution of Medicaid Enrollment and Benefit Spending by Users and Non-Users of Long-Term Services and Supports, FY 2018</t>
    </r>
  </si>
  <si>
    <t xml:space="preserve">LTSS users are defined here as enrollees using at least one LTSS service during the year under a fee-for-service arrangement. (The data do not allow a breakout of LTSS services delivered through managed care.) For example, an enrollee with a short stay in a nursing facility for rehabilitation following a hospital discharge and an enrollee with permanent residence in a nursing facility would both be counted as LTSS users. </t>
  </si>
  <si>
    <r>
      <rPr>
        <vertAlign val="superscript"/>
        <sz val="9"/>
        <color rgb="FF40434B"/>
        <rFont val="Roboto Regular"/>
      </rPr>
      <t>1</t>
    </r>
    <r>
      <rPr>
        <sz val="9"/>
        <color rgb="FF40434B"/>
        <rFont val="Roboto Regular"/>
      </rPr>
      <t xml:space="preserve"> All states have HCBS waiver programs that provide a range of LTSS for targeted populations of non-institutionalized enrollees who require institutional levels of care. The number of HCBS waiver enrollees and associated spending may be different from other sources such as the CMS-372 report (a state-reported source containing aggregate spending and enrollment for HCBS waivers).</t>
    </r>
  </si>
  <si>
    <t>All enrollees
84.4 million</t>
  </si>
  <si>
    <t>Using LTSS: Both institutional and non-institutional</t>
  </si>
  <si>
    <t>Using LTSS: Institutional only</t>
  </si>
  <si>
    <r>
      <t>Using LTSS: Non-institutional only, some with services under HCBS waiver</t>
    </r>
    <r>
      <rPr>
        <b/>
        <vertAlign val="superscript"/>
        <sz val="10"/>
        <color theme="1"/>
        <rFont val="Roboto Regular"/>
      </rPr>
      <t>1</t>
    </r>
  </si>
  <si>
    <r>
      <t>Using LTSS: Non-institutional only, no services under HCBS waiver</t>
    </r>
    <r>
      <rPr>
        <b/>
        <vertAlign val="superscript"/>
        <sz val="10"/>
        <color theme="1"/>
        <rFont val="Roboto Regular"/>
      </rPr>
      <t>1</t>
    </r>
  </si>
  <si>
    <t>Not using LTSS</t>
  </si>
  <si>
    <t>For call out text</t>
  </si>
  <si>
    <t>LTSS users (millions)</t>
  </si>
  <si>
    <t>Spending ($ billions)</t>
  </si>
  <si>
    <r>
      <rPr>
        <sz val="9"/>
        <color rgb="FF40434B"/>
        <rFont val="Roboto Black"/>
      </rPr>
      <t>Source:</t>
    </r>
    <r>
      <rPr>
        <sz val="9"/>
        <color rgb="FF40434B"/>
        <rFont val="Roboto Regular"/>
      </rPr>
      <t xml:space="preserve"> MACPAC, 2020, analysis of T-MSIS data as of April 2020 and CMS-64 financial management report net expenditure data as of October 2019.</t>
    </r>
  </si>
  <si>
    <t>Benefit spending for LTSS 
and all other services
$560.2 billion</t>
  </si>
  <si>
    <r>
      <rPr>
        <sz val="9"/>
        <color rgb="FF40434B"/>
        <rFont val="Roboto Black"/>
      </rPr>
      <t>Notes:</t>
    </r>
    <r>
      <rPr>
        <sz val="9"/>
        <color rgb="FF40434B"/>
        <rFont val="Roboto Regular"/>
      </rPr>
      <t xml:space="preserve"> FY is fiscal year. LTSS is long-term services and supports. HCBS is home- and community-based services. Includes federal and state funds. Excludes spending on administration, the territories, and Medicaid-expansion CHIP enrollees. Benefit spending from Transformed Medicaid Statistical Information System (T-MSIS) data has been adjusted to reflect CMS-64 totals, and enrollment counts are unduplicated using unique national identification numbers. Due to changes in methods and data, figures shown here are not directly comparable to earlier years.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 </t>
    </r>
    <r>
      <rPr>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t>
    </r>
  </si>
  <si>
    <t>California, North Dakota, and Utah have a state plan amendment (SPA) that allows the state to receive the CHIP enhanced federal medical assistance percentage (FMAP) for Medicaid children that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enrollment by 259,000 and spending by $526.1 million.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</si>
</sst>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quot;$&quot;#,##0.0"/>
  </numFmts>
  <fonts count="15">
    <font>
      <sz val="10"/>
      <color theme="1"/>
      <name val="Roboto Regular"/>
      <family val="2"/>
    </font>
    <font>
      <sz val="11"/>
      <color theme="1"/>
      <name val="Calibri"/>
      <family val="2"/>
      <scheme val="minor"/>
    </font>
    <font>
      <sz val="10"/>
      <color theme="1"/>
      <name val="Roboto Regular"/>
      <family val="2"/>
    </font>
    <font>
      <sz val="11"/>
      <color rgb="FF003461"/>
      <name val="Roboto Regular"/>
      <family val="2"/>
    </font>
    <font>
      <sz val="11"/>
      <color rgb="FF003461"/>
      <name val="Roboto Black"/>
    </font>
    <font>
      <sz val="10"/>
      <color rgb="FFFF0000"/>
      <name val="Roboto Regular"/>
      <family val="2"/>
    </font>
    <font>
      <sz val="9"/>
      <color rgb="FF40434B"/>
      <name val="Roboto Regular"/>
    </font>
    <font>
      <sz val="9"/>
      <color rgb="FF40434B"/>
      <name val="Roboto Black"/>
    </font>
    <font>
      <vertAlign val="superscript"/>
      <sz val="9"/>
      <color rgb="FF40434B"/>
      <name val="Roboto Regular"/>
    </font>
    <font>
      <b/>
      <sz val="10"/>
      <color theme="1"/>
      <name val="Roboto Regular"/>
    </font>
    <font>
      <b/>
      <vertAlign val="superscript"/>
      <sz val="10"/>
      <color theme="1"/>
      <name val="Roboto Regular"/>
    </font>
    <font>
      <sz val="9"/>
      <color theme="1"/>
      <name val="Roboto Regular"/>
      <family val="2"/>
    </font>
    <font>
      <sz val="9"/>
      <color theme="1"/>
      <name val="Roboto Regular"/>
    </font>
    <font>
      <sz val="10"/>
      <color theme="1"/>
      <name val="Roboto Bold"/>
    </font>
    <font>
      <sz val="9"/>
      <color rgb="FF5CA1BE"/>
      <name val="Roboto Regula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xf numFmtId="0" fontId="13" fillId="0" borderId="0">
      <alignment wrapText="1"/>
    </xf>
    <xf numFmtId="0" fontId="11" fillId="0" borderId="0">
      <alignment wrapText="1"/>
    </xf>
    <xf numFmtId="0" fontId="1" fillId="0" borderId="0"/>
  </cellStyleXfs>
  <cellXfs count="19">
    <xf numFmtId="0" fontId="0" fillId="0" borderId="0" xfId="0"/>
    <xf numFmtId="0" fontId="0" fillId="2" borderId="0" xfId="0" applyFill="1"/>
    <xf numFmtId="0" fontId="0" fillId="2" borderId="0" xfId="0" applyFill="1" applyAlignment="1">
      <alignment wrapText="1"/>
    </xf>
    <xf numFmtId="0" fontId="9" fillId="0" borderId="0" xfId="0" applyFont="1" applyAlignment="1">
      <alignment horizontal="center" wrapText="1"/>
    </xf>
    <xf numFmtId="0" fontId="9" fillId="0" borderId="0" xfId="0" applyFont="1" applyAlignment="1">
      <alignment wrapText="1"/>
    </xf>
    <xf numFmtId="164" fontId="0" fillId="0" borderId="0" xfId="0" applyNumberFormat="1"/>
    <xf numFmtId="165" fontId="0" fillId="2" borderId="0" xfId="0" applyNumberFormat="1" applyFill="1"/>
    <xf numFmtId="164" fontId="0" fillId="2" borderId="0" xfId="0" applyNumberFormat="1" applyFill="1"/>
    <xf numFmtId="166" fontId="0" fillId="2" borderId="0" xfId="0" applyNumberFormat="1" applyFill="1"/>
    <xf numFmtId="0" fontId="11" fillId="2" borderId="0" xfId="0" applyFont="1" applyFill="1"/>
    <xf numFmtId="0" fontId="12" fillId="2" borderId="0" xfId="0" applyFont="1" applyFill="1" applyAlignment="1">
      <alignment vertical="top"/>
    </xf>
    <xf numFmtId="0" fontId="12" fillId="2" borderId="0" xfId="0" applyFont="1" applyFill="1"/>
    <xf numFmtId="0" fontId="11" fillId="2" borderId="0" xfId="1" applyFont="1" applyFill="1"/>
    <xf numFmtId="0" fontId="5" fillId="2" borderId="0" xfId="1" applyFont="1" applyFill="1"/>
    <xf numFmtId="0" fontId="6" fillId="2" borderId="0" xfId="0" applyFont="1" applyFill="1" applyAlignment="1">
      <alignment horizontal="left" wrapText="1"/>
    </xf>
    <xf numFmtId="0" fontId="3" fillId="2" borderId="0" xfId="0" applyFont="1" applyFill="1" applyAlignment="1">
      <alignment horizontal="left" vertical="top" wrapText="1"/>
    </xf>
    <xf numFmtId="0" fontId="5" fillId="2" borderId="0" xfId="1" applyFont="1" applyFill="1" applyAlignment="1">
      <alignment wrapText="1"/>
    </xf>
    <xf numFmtId="0" fontId="5" fillId="0" borderId="0" xfId="0" applyFont="1" applyAlignment="1">
      <alignment wrapText="1"/>
    </xf>
    <xf numFmtId="0" fontId="6" fillId="2" borderId="0" xfId="0" applyFont="1" applyFill="1" applyAlignment="1">
      <alignment horizontal="left" vertical="top" wrapText="1"/>
    </xf>
  </cellXfs>
  <cellStyles count="5">
    <cellStyle name="Normal" xfId="0" builtinId="0"/>
    <cellStyle name="Normal 2" xfId="4" xr:uid="{00000000-0005-0000-0000-000001000000}"/>
    <cellStyle name="Normal 4" xfId="1" xr:uid="{00000000-0005-0000-0000-000002000000}"/>
    <cellStyle name="Table note source line" xfId="3" xr:uid="{00000000-0005-0000-0000-000003000000}"/>
    <cellStyle name="Table title 2" xfId="2" xr:uid="{00000000-0005-0000-0000-000004000000}"/>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'EX 20'!$M$47</c:f>
              <c:strCache>
                <c:ptCount val="1"/>
                <c:pt idx="0">
                  <c:v>Using LTSS: Both institutional and non-institutional</c:v>
                </c:pt>
              </c:strCache>
            </c:strRef>
          </c:tx>
          <c:spPr>
            <a:solidFill>
              <a:srgbClr val="003461"/>
            </a:solidFill>
          </c:spPr>
          <c:invertIfNegative val="0"/>
          <c:dLbls>
            <c:dLbl>
              <c:idx val="0"/>
              <c:layout>
                <c:manualLayout>
                  <c:x val="-0.12810788032026971"/>
                  <c:y val="1.0811981514405999E-2"/>
                </c:manualLayout>
              </c:layout>
              <c:tx>
                <c:rich>
                  <a:bodyPr wrap="square" lIns="38100" tIns="19050" rIns="38100" bIns="19050" anchor="ctr">
                    <a:spAutoFit/>
                  </a:bodyPr>
                  <a:lstStyle/>
                  <a:p>
                    <a:pPr>
                      <a:defRPr sz="1000" baseline="0">
                        <a:latin typeface="Roboto" panose="02000000000000000000" pitchFamily="2" charset="0"/>
                      </a:defRPr>
                    </a:pPr>
                    <a:fld id="{CD550753-1A14-45C9-825A-B10A07FC42A0}" type="VALUE">
                      <a:rPr lang="en-US">
                        <a:solidFill>
                          <a:srgbClr val="40434B"/>
                        </a:solidFill>
                      </a:rPr>
                      <a:pPr>
                        <a:defRPr sz="1000"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73DC-43CF-8824-E12B4225E5F4}"/>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0-3CAD-41B9-9ECF-EE92AA1963E9}"/>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20'!$N$46:$O$46</c:f>
              <c:strCache>
                <c:ptCount val="2"/>
                <c:pt idx="0">
                  <c:v>All enrollees
84.4 million</c:v>
                </c:pt>
                <c:pt idx="1">
                  <c:v>Benefit spending for LTSS 
and all other services
$560.2 billion</c:v>
                </c:pt>
              </c:strCache>
            </c:strRef>
          </c:cat>
          <c:val>
            <c:numRef>
              <c:f>'EX 20'!$N$47:$O$47</c:f>
              <c:numCache>
                <c:formatCode>0.0%</c:formatCode>
                <c:ptCount val="2"/>
                <c:pt idx="0">
                  <c:v>1.9296137832094929E-3</c:v>
                </c:pt>
                <c:pt idx="1">
                  <c:v>1.9000571500000001E-2</c:v>
                </c:pt>
              </c:numCache>
            </c:numRef>
          </c:val>
          <c:extLst>
            <c:ext xmlns:c16="http://schemas.microsoft.com/office/drawing/2014/chart" uri="{C3380CC4-5D6E-409C-BE32-E72D297353CC}">
              <c16:uniqueId val="{00000002-73DC-43CF-8824-E12B4225E5F4}"/>
            </c:ext>
          </c:extLst>
        </c:ser>
        <c:ser>
          <c:idx val="1"/>
          <c:order val="1"/>
          <c:tx>
            <c:strRef>
              <c:f>'EX 20'!$M$48</c:f>
              <c:strCache>
                <c:ptCount val="1"/>
                <c:pt idx="0">
                  <c:v>Using LTSS: Institutional only</c:v>
                </c:pt>
              </c:strCache>
            </c:strRef>
          </c:tx>
          <c:spPr>
            <a:solidFill>
              <a:srgbClr val="003461">
                <a:alpha val="75000"/>
              </a:srgbClr>
            </a:solidFill>
          </c:spPr>
          <c:invertIfNegative val="0"/>
          <c:dLbls>
            <c:dLbl>
              <c:idx val="0"/>
              <c:layout>
                <c:manualLayout>
                  <c:x val="-0.12810788032026971"/>
                  <c:y val="-6.4871889086438525E-3"/>
                </c:manualLayout>
              </c:layout>
              <c:tx>
                <c:rich>
                  <a:bodyPr wrap="square" lIns="38100" tIns="19050" rIns="38100" bIns="19050" anchor="ctr">
                    <a:spAutoFit/>
                  </a:bodyPr>
                  <a:lstStyle/>
                  <a:p>
                    <a:pPr>
                      <a:defRPr baseline="0">
                        <a:latin typeface="Roboto" panose="02000000000000000000" pitchFamily="2" charset="0"/>
                      </a:defRPr>
                    </a:pPr>
                    <a:fld id="{C0B1D6CB-877E-40D9-8C42-247D5E33047C}" type="VALUE">
                      <a:rPr lang="en-US" sz="1000" baseline="0">
                        <a:solidFill>
                          <a:srgbClr val="40434B"/>
                        </a:solidFill>
                        <a:latin typeface="Roboto" panose="02000000000000000000" pitchFamily="2" charset="0"/>
                      </a:rPr>
                      <a:pPr>
                        <a:defRPr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3DC-43CF-8824-E12B4225E5F4}"/>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1-3CAD-41B9-9ECF-EE92AA1963E9}"/>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20'!$N$46:$O$46</c:f>
              <c:strCache>
                <c:ptCount val="2"/>
                <c:pt idx="0">
                  <c:v>All enrollees
84.4 million</c:v>
                </c:pt>
                <c:pt idx="1">
                  <c:v>Benefit spending for LTSS 
and all other services
$560.2 billion</c:v>
                </c:pt>
              </c:strCache>
            </c:strRef>
          </c:cat>
          <c:val>
            <c:numRef>
              <c:f>'EX 20'!$N$48:$O$48</c:f>
              <c:numCache>
                <c:formatCode>0.0%</c:formatCode>
                <c:ptCount val="2"/>
                <c:pt idx="0">
                  <c:v>1.2518867810261017E-2</c:v>
                </c:pt>
                <c:pt idx="1">
                  <c:v>0.1080117225</c:v>
                </c:pt>
              </c:numCache>
            </c:numRef>
          </c:val>
          <c:extLst>
            <c:ext xmlns:c16="http://schemas.microsoft.com/office/drawing/2014/chart" uri="{C3380CC4-5D6E-409C-BE32-E72D297353CC}">
              <c16:uniqueId val="{00000005-73DC-43CF-8824-E12B4225E5F4}"/>
            </c:ext>
          </c:extLst>
        </c:ser>
        <c:ser>
          <c:idx val="2"/>
          <c:order val="2"/>
          <c:tx>
            <c:strRef>
              <c:f>'EX 20'!$M$49</c:f>
              <c:strCache>
                <c:ptCount val="1"/>
                <c:pt idx="0">
                  <c:v>Using LTSS: Non-institutional only, some with services under HCBS waiver1</c:v>
                </c:pt>
              </c:strCache>
            </c:strRef>
          </c:tx>
          <c:spPr>
            <a:solidFill>
              <a:srgbClr val="003461">
                <a:alpha val="50000"/>
              </a:srgbClr>
            </a:solidFill>
          </c:spPr>
          <c:invertIfNegative val="0"/>
          <c:dLbls>
            <c:dLbl>
              <c:idx val="0"/>
              <c:layout>
                <c:manualLayout>
                  <c:x val="-0.12810788032026971"/>
                  <c:y val="-1.5136774120168778E-2"/>
                </c:manualLayout>
              </c:layout>
              <c:tx>
                <c:rich>
                  <a:bodyPr wrap="square" lIns="38100" tIns="19050" rIns="38100" bIns="19050" anchor="ctr">
                    <a:spAutoFit/>
                  </a:bodyPr>
                  <a:lstStyle/>
                  <a:p>
                    <a:pPr>
                      <a:defRPr sz="1000" baseline="0">
                        <a:latin typeface="Roboto" panose="02000000000000000000" pitchFamily="2" charset="0"/>
                      </a:defRPr>
                    </a:pPr>
                    <a:fld id="{16BAF6DD-5BE0-4B6D-8362-01E07CD6BC8E}" type="VALUE">
                      <a:rPr lang="en-US">
                        <a:solidFill>
                          <a:srgbClr val="40434B"/>
                        </a:solidFill>
                      </a:rPr>
                      <a:pPr>
                        <a:defRPr sz="1000"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73DC-43CF-8824-E12B4225E5F4}"/>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3CAD-41B9-9ECF-EE92AA1963E9}"/>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20'!$N$46:$O$46</c:f>
              <c:strCache>
                <c:ptCount val="2"/>
                <c:pt idx="0">
                  <c:v>All enrollees
84.4 million</c:v>
                </c:pt>
                <c:pt idx="1">
                  <c:v>Benefit spending for LTSS 
and all other services
$560.2 billion</c:v>
                </c:pt>
              </c:strCache>
            </c:strRef>
          </c:cat>
          <c:val>
            <c:numRef>
              <c:f>'EX 20'!$N$49:$O$49</c:f>
              <c:numCache>
                <c:formatCode>0.0%</c:formatCode>
                <c:ptCount val="2"/>
                <c:pt idx="0">
                  <c:v>2.3242015482718582E-2</c:v>
                </c:pt>
                <c:pt idx="1">
                  <c:v>0.14048169969999999</c:v>
                </c:pt>
              </c:numCache>
            </c:numRef>
          </c:val>
          <c:extLst>
            <c:ext xmlns:c16="http://schemas.microsoft.com/office/drawing/2014/chart" uri="{C3380CC4-5D6E-409C-BE32-E72D297353CC}">
              <c16:uniqueId val="{00000008-73DC-43CF-8824-E12B4225E5F4}"/>
            </c:ext>
          </c:extLst>
        </c:ser>
        <c:ser>
          <c:idx val="3"/>
          <c:order val="3"/>
          <c:tx>
            <c:strRef>
              <c:f>'EX 20'!$M$50</c:f>
              <c:strCache>
                <c:ptCount val="1"/>
                <c:pt idx="0">
                  <c:v>Using LTSS: Non-institutional only, no services under HCBS waiver1</c:v>
                </c:pt>
              </c:strCache>
            </c:strRef>
          </c:tx>
          <c:spPr>
            <a:solidFill>
              <a:srgbClr val="008170"/>
            </a:solidFill>
          </c:spPr>
          <c:invertIfNegative val="0"/>
          <c:dLbls>
            <c:dLbl>
              <c:idx val="0"/>
              <c:layout>
                <c:manualLayout>
                  <c:x val="-0.12810788032026971"/>
                  <c:y val="-1.9461566725931082E-2"/>
                </c:manualLayout>
              </c:layout>
              <c:tx>
                <c:rich>
                  <a:bodyPr wrap="square" lIns="38100" tIns="19050" rIns="38100" bIns="19050" anchor="ctr">
                    <a:spAutoFit/>
                  </a:bodyPr>
                  <a:lstStyle/>
                  <a:p>
                    <a:pPr>
                      <a:defRPr sz="1000" baseline="0">
                        <a:latin typeface="Roboto" panose="02000000000000000000" pitchFamily="2" charset="0"/>
                      </a:defRPr>
                    </a:pPr>
                    <a:fld id="{AC3B6297-7FD6-4470-A046-6380F39A409B}" type="VALUE">
                      <a:rPr lang="en-US">
                        <a:solidFill>
                          <a:srgbClr val="40434B"/>
                        </a:solidFill>
                      </a:rPr>
                      <a:pPr>
                        <a:defRPr sz="1000"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73DC-43CF-8824-E12B4225E5F4}"/>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3-3CAD-41B9-9ECF-EE92AA1963E9}"/>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20'!$N$46:$O$46</c:f>
              <c:strCache>
                <c:ptCount val="2"/>
                <c:pt idx="0">
                  <c:v>All enrollees
84.4 million</c:v>
                </c:pt>
                <c:pt idx="1">
                  <c:v>Benefit spending for LTSS 
and all other services
$560.2 billion</c:v>
                </c:pt>
              </c:strCache>
            </c:strRef>
          </c:cat>
          <c:val>
            <c:numRef>
              <c:f>'EX 20'!$N$50:$O$50</c:f>
              <c:numCache>
                <c:formatCode>0.0%</c:formatCode>
                <c:ptCount val="2"/>
                <c:pt idx="0">
                  <c:v>1.7739696953036121E-2</c:v>
                </c:pt>
                <c:pt idx="1">
                  <c:v>5.8671515100000002E-2</c:v>
                </c:pt>
              </c:numCache>
            </c:numRef>
          </c:val>
          <c:extLst>
            <c:ext xmlns:c16="http://schemas.microsoft.com/office/drawing/2014/chart" uri="{C3380CC4-5D6E-409C-BE32-E72D297353CC}">
              <c16:uniqueId val="{0000000B-73DC-43CF-8824-E12B4225E5F4}"/>
            </c:ext>
          </c:extLst>
        </c:ser>
        <c:ser>
          <c:idx val="4"/>
          <c:order val="4"/>
          <c:tx>
            <c:strRef>
              <c:f>'EX 20'!$M$51</c:f>
              <c:strCache>
                <c:ptCount val="1"/>
                <c:pt idx="0">
                  <c:v>Not using LTSS</c:v>
                </c:pt>
              </c:strCache>
            </c:strRef>
          </c:tx>
          <c:spPr>
            <a:solidFill>
              <a:srgbClr val="008170">
                <a:alpha val="75000"/>
              </a:srgbClr>
            </a:solidFill>
          </c:spPr>
          <c:invertIfNegative val="0"/>
          <c:dLbls>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'EX 20'!$N$46:$O$46</c:f>
              <c:strCache>
                <c:ptCount val="2"/>
                <c:pt idx="0">
                  <c:v>All enrollees
84.4 million</c:v>
                </c:pt>
                <c:pt idx="1">
                  <c:v>Benefit spending for LTSS 
and all other services
$560.2 billion</c:v>
                </c:pt>
              </c:strCache>
            </c:strRef>
          </c:cat>
          <c:val>
            <c:numRef>
              <c:f>'EX 20'!$N$51:$O$51</c:f>
              <c:numCache>
                <c:formatCode>0.0%</c:formatCode>
                <c:ptCount val="2"/>
                <c:pt idx="0">
                  <c:v>0.94456980597314366</c:v>
                </c:pt>
                <c:pt idx="1">
                  <c:v>0.67383449120000005</c:v>
                </c:pt>
              </c:numCache>
            </c:numRef>
          </c:val>
          <c:extLst>
            <c:ext xmlns:c16="http://schemas.microsoft.com/office/drawing/2014/chart" uri="{C3380CC4-5D6E-409C-BE32-E72D297353CC}">
              <c16:uniqueId val="{0000000C-73DC-43CF-8824-E12B4225E5F4}"/>
            </c:ext>
          </c:extLst>
        </c:ser>
        <c:dLbls>
          <c:dLblPos val="ctr"/>
          <c:showLegendKey val="0"/>
          <c:showVal val="1"/>
          <c:showCatName val="0"/>
          <c:showSerName val="0"/>
          <c:showPercent val="0"/>
          <c:showBubbleSize val="0"/>
        </c:dLbls>
        <c:gapWidth val="50"/>
        <c:overlap val="100"/>
        <c:serLines>
          <c:spPr>
            <a:ln w="6350">
              <a:solidFill>
                <a:srgbClr val="65666C"/>
              </a:solidFill>
            </a:ln>
            <a:effectLst/>
          </c:spPr>
        </c:serLines>
        <c:axId val="143994240"/>
        <c:axId val="144000128"/>
      </c:barChart>
      <c:catAx>
        <c:axId val="143994240"/>
        <c:scaling>
          <c:orientation val="minMax"/>
        </c:scaling>
        <c:delete val="0"/>
        <c:axPos val="b"/>
        <c:numFmt formatCode="General" sourceLinked="1"/>
        <c:majorTickMark val="none"/>
        <c:minorTickMark val="none"/>
        <c:tickLblPos val="nextTo"/>
        <c:txPr>
          <a:bodyPr/>
          <a:lstStyle/>
          <a:p>
            <a:pPr>
              <a:defRPr sz="1000">
                <a:solidFill>
                  <a:srgbClr val="40434B"/>
                </a:solidFill>
              </a:defRPr>
            </a:pPr>
            <a:endParaRPr lang="en-US"/>
          </a:p>
        </c:txPr>
        <c:crossAx val="144000128"/>
        <c:crosses val="autoZero"/>
        <c:auto val="1"/>
        <c:lblAlgn val="ctr"/>
        <c:lblOffset val="100"/>
        <c:noMultiLvlLbl val="0"/>
      </c:catAx>
      <c:valAx>
        <c:axId val="144000128"/>
        <c:scaling>
          <c:orientation val="minMax"/>
          <c:max val="1"/>
          <c:min val="0"/>
        </c:scaling>
        <c:delete val="1"/>
        <c:axPos val="l"/>
        <c:numFmt formatCode="0%" sourceLinked="0"/>
        <c:majorTickMark val="none"/>
        <c:minorTickMark val="none"/>
        <c:tickLblPos val="nextTo"/>
        <c:crossAx val="143994240"/>
        <c:crosses val="autoZero"/>
        <c:crossBetween val="between"/>
        <c:majorUnit val="1"/>
        <c:minorUnit val="1"/>
      </c:valAx>
    </c:plotArea>
    <c:legend>
      <c:legendPos val="tr"/>
      <c:layout>
        <c:manualLayout>
          <c:xMode val="edge"/>
          <c:yMode val="edge"/>
          <c:x val="0.64566784740804628"/>
          <c:y val="7.6831643315624379E-2"/>
          <c:w val="0.28114732964158834"/>
          <c:h val="0.42332881921895432"/>
        </c:manualLayout>
      </c:layout>
      <c:overlay val="0"/>
      <c:txPr>
        <a:bodyPr/>
        <a:lstStyle/>
        <a:p>
          <a:pPr>
            <a:defRPr sz="100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ln>
      <a:noFill/>
    </a:ln>
  </c:spPr>
  <c:txPr>
    <a:bodyPr/>
    <a:lstStyle/>
    <a:p>
      <a:pPr>
        <a:defRPr sz="1100">
          <a:latin typeface="Roboto" panose="02000000000000000000" pitchFamily="2" charset="0"/>
          <a:ea typeface="Roboto" panose="02000000000000000000" pitchFamily="2"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438150</xdr:colOff>
      <xdr:row>23</xdr:row>
      <xdr:rowOff>57150</xdr:rowOff>
    </xdr:from>
    <xdr:to>
      <xdr:col>11</xdr:col>
      <xdr:colOff>257175</xdr:colOff>
      <xdr:row>26</xdr:row>
      <xdr:rowOff>171450</xdr:rowOff>
    </xdr:to>
    <xdr:sp macro="" textlink="">
      <xdr:nvSpPr>
        <xdr:cNvPr id="2" name="TextBox 1">
          <a:extLst>
            <a:ext uri="{FF2B5EF4-FFF2-40B4-BE49-F238E27FC236}">
              <a16:creationId xmlns:a16="http://schemas.microsoft.com/office/drawing/2014/main" id="{60FD6B0A-E8D4-4926-B9B5-E45B7E600910}"/>
            </a:ext>
          </a:extLst>
        </xdr:cNvPr>
        <xdr:cNvSpPr txBox="1"/>
      </xdr:nvSpPr>
      <xdr:spPr>
        <a:xfrm>
          <a:off x="5695950" y="4457700"/>
          <a:ext cx="1790700"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Roboto" panose="02000000000000000000" pitchFamily="2" charset="0"/>
              <a:ea typeface="Roboto" panose="02000000000000000000" pitchFamily="2" charset="0"/>
            </a:rPr>
            <a:t>41.6%</a:t>
          </a:r>
          <a:r>
            <a:rPr lang="en-US" sz="1000" baseline="0">
              <a:latin typeface="Roboto" panose="02000000000000000000" pitchFamily="2" charset="0"/>
              <a:ea typeface="Roboto" panose="02000000000000000000" pitchFamily="2" charset="0"/>
            </a:rPr>
            <a:t> of spending ($171 billion) is for LTSS users</a:t>
          </a:r>
          <a:endParaRPr lang="en-US" sz="1000">
            <a:latin typeface="Roboto" panose="02000000000000000000" pitchFamily="2" charset="0"/>
            <a:ea typeface="Roboto" panose="02000000000000000000" pitchFamily="2" charset="0"/>
          </a:endParaRPr>
        </a:p>
      </xdr:txBody>
    </xdr:sp>
    <xdr:clientData/>
  </xdr:twoCellAnchor>
  <xdr:twoCellAnchor>
    <xdr:from>
      <xdr:col>8</xdr:col>
      <xdr:colOff>315515</xdr:colOff>
      <xdr:row>15</xdr:row>
      <xdr:rowOff>95250</xdr:rowOff>
    </xdr:from>
    <xdr:to>
      <xdr:col>8</xdr:col>
      <xdr:colOff>342900</xdr:colOff>
      <xdr:row>32</xdr:row>
      <xdr:rowOff>130969</xdr:rowOff>
    </xdr:to>
    <xdr:cxnSp macro="">
      <xdr:nvCxnSpPr>
        <xdr:cNvPr id="3" name="Straight Connector 2">
          <a:extLst>
            <a:ext uri="{FF2B5EF4-FFF2-40B4-BE49-F238E27FC236}">
              <a16:creationId xmlns:a16="http://schemas.microsoft.com/office/drawing/2014/main" id="{228F3D63-C68D-4F05-BE2B-8A9C31139D4E}"/>
            </a:ext>
          </a:extLst>
        </xdr:cNvPr>
        <xdr:cNvCxnSpPr/>
      </xdr:nvCxnSpPr>
      <xdr:spPr>
        <a:xfrm flipH="1">
          <a:off x="5573315" y="2971800"/>
          <a:ext cx="27385" cy="327421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327422</xdr:colOff>
      <xdr:row>30</xdr:row>
      <xdr:rowOff>47625</xdr:rowOff>
    </xdr:from>
    <xdr:to>
      <xdr:col>2</xdr:col>
      <xdr:colOff>333375</xdr:colOff>
      <xdr:row>32</xdr:row>
      <xdr:rowOff>125016</xdr:rowOff>
    </xdr:to>
    <xdr:cxnSp macro="">
      <xdr:nvCxnSpPr>
        <xdr:cNvPr id="4" name="Straight Connector 3">
          <a:extLst>
            <a:ext uri="{FF2B5EF4-FFF2-40B4-BE49-F238E27FC236}">
              <a16:creationId xmlns:a16="http://schemas.microsoft.com/office/drawing/2014/main" id="{63F448DE-B855-4ED7-8336-8F767ACBAF51}"/>
            </a:ext>
          </a:extLst>
        </xdr:cNvPr>
        <xdr:cNvCxnSpPr/>
      </xdr:nvCxnSpPr>
      <xdr:spPr>
        <a:xfrm flipH="1">
          <a:off x="1641872" y="5781675"/>
          <a:ext cx="5953" cy="45839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4</xdr:row>
      <xdr:rowOff>137160</xdr:rowOff>
    </xdr:from>
    <xdr:to>
      <xdr:col>12</xdr:col>
      <xdr:colOff>419100</xdr:colOff>
      <xdr:row>35</xdr:row>
      <xdr:rowOff>104774</xdr:rowOff>
    </xdr:to>
    <xdr:graphicFrame macro="">
      <xdr:nvGraphicFramePr>
        <xdr:cNvPr id="5" name="Chart 4">
          <a:extLst>
            <a:ext uri="{FF2B5EF4-FFF2-40B4-BE49-F238E27FC236}">
              <a16:creationId xmlns:a16="http://schemas.microsoft.com/office/drawing/2014/main" id="{5370274D-1F86-4565-B18D-32697744E2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306706</xdr:colOff>
      <xdr:row>24</xdr:row>
      <xdr:rowOff>0</xdr:rowOff>
    </xdr:from>
    <xdr:to>
      <xdr:col>11</xdr:col>
      <xdr:colOff>143192</xdr:colOff>
      <xdr:row>27</xdr:row>
      <xdr:rowOff>97381</xdr:rowOff>
    </xdr:to>
    <xdr:sp macro="" textlink="">
      <xdr:nvSpPr>
        <xdr:cNvPr id="6" name="TextBox 5">
          <a:extLst>
            <a:ext uri="{FF2B5EF4-FFF2-40B4-BE49-F238E27FC236}">
              <a16:creationId xmlns:a16="http://schemas.microsoft.com/office/drawing/2014/main" id="{FAD8B627-68DE-4F75-91AB-15BB3A1ADD98}"/>
            </a:ext>
          </a:extLst>
        </xdr:cNvPr>
        <xdr:cNvSpPr txBox="1"/>
      </xdr:nvSpPr>
      <xdr:spPr>
        <a:xfrm>
          <a:off x="5564506" y="4591050"/>
          <a:ext cx="1808161" cy="668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40434B"/>
              </a:solidFill>
              <a:latin typeface="Roboto" panose="02000000000000000000" pitchFamily="2" charset="0"/>
              <a:ea typeface="Roboto" panose="02000000000000000000" pitchFamily="2" charset="0"/>
            </a:rPr>
            <a:t>32.6%</a:t>
          </a:r>
          <a:r>
            <a:rPr lang="en-US" sz="1000" baseline="0">
              <a:solidFill>
                <a:srgbClr val="40434B"/>
              </a:solidFill>
              <a:latin typeface="Roboto" panose="02000000000000000000" pitchFamily="2" charset="0"/>
              <a:ea typeface="Roboto" panose="02000000000000000000" pitchFamily="2" charset="0"/>
            </a:rPr>
            <a:t> of spending ($182.7 billion) is for LTSS users</a:t>
          </a:r>
          <a:endParaRPr lang="en-US" sz="1000">
            <a:solidFill>
              <a:srgbClr val="40434B"/>
            </a:solidFill>
            <a:latin typeface="Roboto" panose="02000000000000000000" pitchFamily="2" charset="0"/>
            <a:ea typeface="Roboto" panose="02000000000000000000" pitchFamily="2" charset="0"/>
          </a:endParaRPr>
        </a:p>
      </xdr:txBody>
    </xdr:sp>
    <xdr:clientData/>
  </xdr:twoCellAnchor>
  <xdr:twoCellAnchor>
    <xdr:from>
      <xdr:col>8</xdr:col>
      <xdr:colOff>197050</xdr:colOff>
      <xdr:row>23</xdr:row>
      <xdr:rowOff>106680</xdr:rowOff>
    </xdr:from>
    <xdr:to>
      <xdr:col>8</xdr:col>
      <xdr:colOff>205740</xdr:colOff>
      <xdr:row>31</xdr:row>
      <xdr:rowOff>169428</xdr:rowOff>
    </xdr:to>
    <xdr:cxnSp macro="">
      <xdr:nvCxnSpPr>
        <xdr:cNvPr id="7" name="Straight Connector 6">
          <a:extLst>
            <a:ext uri="{FF2B5EF4-FFF2-40B4-BE49-F238E27FC236}">
              <a16:creationId xmlns:a16="http://schemas.microsoft.com/office/drawing/2014/main" id="{4BEDCB89-F141-4095-A859-C8F20C338637}"/>
            </a:ext>
          </a:extLst>
        </xdr:cNvPr>
        <xdr:cNvCxnSpPr/>
      </xdr:nvCxnSpPr>
      <xdr:spPr>
        <a:xfrm flipH="1">
          <a:off x="5454850" y="4507230"/>
          <a:ext cx="8690" cy="1586748"/>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514945</xdr:colOff>
      <xdr:row>29</xdr:row>
      <xdr:rowOff>95250</xdr:rowOff>
    </xdr:from>
    <xdr:to>
      <xdr:col>1</xdr:col>
      <xdr:colOff>523876</xdr:colOff>
      <xdr:row>31</xdr:row>
      <xdr:rowOff>161332</xdr:rowOff>
    </xdr:to>
    <xdr:cxnSp macro="">
      <xdr:nvCxnSpPr>
        <xdr:cNvPr id="8" name="Straight Connector 7">
          <a:extLst>
            <a:ext uri="{FF2B5EF4-FFF2-40B4-BE49-F238E27FC236}">
              <a16:creationId xmlns:a16="http://schemas.microsoft.com/office/drawing/2014/main" id="{422B0889-4EC3-4A69-8E3E-772904C46A9D}"/>
            </a:ext>
          </a:extLst>
        </xdr:cNvPr>
        <xdr:cNvCxnSpPr/>
      </xdr:nvCxnSpPr>
      <xdr:spPr>
        <a:xfrm flipH="1">
          <a:off x="1172170" y="5638800"/>
          <a:ext cx="8931" cy="447082"/>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29</xdr:row>
      <xdr:rowOff>28574</xdr:rowOff>
    </xdr:from>
    <xdr:to>
      <xdr:col>1</xdr:col>
      <xdr:colOff>482600</xdr:colOff>
      <xdr:row>33</xdr:row>
      <xdr:rowOff>139700</xdr:rowOff>
    </xdr:to>
    <xdr:sp macro="" textlink="">
      <xdr:nvSpPr>
        <xdr:cNvPr id="9" name="TextBox 8">
          <a:extLst>
            <a:ext uri="{FF2B5EF4-FFF2-40B4-BE49-F238E27FC236}">
              <a16:creationId xmlns:a16="http://schemas.microsoft.com/office/drawing/2014/main" id="{8CF7347F-08C2-42C4-939E-4BDB4EDB11F3}"/>
            </a:ext>
          </a:extLst>
        </xdr:cNvPr>
        <xdr:cNvSpPr txBox="1"/>
      </xdr:nvSpPr>
      <xdr:spPr>
        <a:xfrm>
          <a:off x="28575" y="5572124"/>
          <a:ext cx="1111250" cy="873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solidFill>
                <a:srgbClr val="40434B"/>
              </a:solidFill>
              <a:latin typeface="Roboto" panose="02000000000000000000" pitchFamily="2" charset="0"/>
              <a:ea typeface="Roboto" panose="02000000000000000000" pitchFamily="2" charset="0"/>
            </a:rPr>
            <a:t>5.5% of enrollees</a:t>
          </a:r>
        </a:p>
        <a:p>
          <a:pPr algn="r"/>
          <a:r>
            <a:rPr lang="en-US" sz="1000">
              <a:solidFill>
                <a:srgbClr val="40434B"/>
              </a:solidFill>
              <a:latin typeface="Roboto" panose="02000000000000000000" pitchFamily="2" charset="0"/>
              <a:ea typeface="Roboto" panose="02000000000000000000" pitchFamily="2" charset="0"/>
            </a:rPr>
            <a:t>(4.7 million)</a:t>
          </a:r>
          <a:r>
            <a:rPr lang="en-US" sz="1000" baseline="0">
              <a:solidFill>
                <a:srgbClr val="40434B"/>
              </a:solidFill>
              <a:latin typeface="Roboto" panose="02000000000000000000" pitchFamily="2" charset="0"/>
              <a:ea typeface="Roboto" panose="02000000000000000000" pitchFamily="2" charset="0"/>
            </a:rPr>
            <a:t> </a:t>
          </a:r>
          <a:r>
            <a:rPr lang="en-US" sz="1000">
              <a:solidFill>
                <a:srgbClr val="40434B"/>
              </a:solidFill>
              <a:latin typeface="Roboto" panose="02000000000000000000" pitchFamily="2" charset="0"/>
              <a:ea typeface="Roboto" panose="02000000000000000000" pitchFamily="2" charset="0"/>
            </a:rPr>
            <a:t>are</a:t>
          </a:r>
        </a:p>
        <a:p>
          <a:pPr algn="r"/>
          <a:r>
            <a:rPr lang="en-US" sz="1000">
              <a:solidFill>
                <a:srgbClr val="40434B"/>
              </a:solidFill>
              <a:latin typeface="Roboto" panose="02000000000000000000" pitchFamily="2" charset="0"/>
              <a:ea typeface="Roboto" panose="02000000000000000000" pitchFamily="2" charset="0"/>
            </a:rPr>
            <a:t>LTSS users</a:t>
          </a:r>
        </a:p>
      </xdr:txBody>
    </xdr:sp>
    <xdr:clientData/>
  </xdr:twoCellAnchor>
  <xdr:twoCellAnchor>
    <xdr:from>
      <xdr:col>1</xdr:col>
      <xdr:colOff>578676</xdr:colOff>
      <xdr:row>30</xdr:row>
      <xdr:rowOff>0</xdr:rowOff>
    </xdr:from>
    <xdr:to>
      <xdr:col>1</xdr:col>
      <xdr:colOff>579120</xdr:colOff>
      <xdr:row>31</xdr:row>
      <xdr:rowOff>158373</xdr:rowOff>
    </xdr:to>
    <xdr:cxnSp macro="">
      <xdr:nvCxnSpPr>
        <xdr:cNvPr id="10" name="Straight Connector 9">
          <a:extLst>
            <a:ext uri="{FF2B5EF4-FFF2-40B4-BE49-F238E27FC236}">
              <a16:creationId xmlns:a16="http://schemas.microsoft.com/office/drawing/2014/main" id="{3322083A-46A1-455F-A8BF-14A23336986A}"/>
            </a:ext>
          </a:extLst>
        </xdr:cNvPr>
        <xdr:cNvCxnSpPr/>
      </xdr:nvCxnSpPr>
      <xdr:spPr>
        <a:xfrm flipH="1">
          <a:off x="1264476" y="5730240"/>
          <a:ext cx="444" cy="348873"/>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deline.britvec/AppData/Local/Box/Box%20Edit/Documents/2pPA8xw0ekWgekGqUsIbvQ==/EX%2018%20-%20Dist.%20of%20Mcaid%20Benefit%20Spending%20by%20Elig%20and%20Service%20FY%20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P56"/>
  <sheetViews>
    <sheetView tabSelected="1" zoomScaleNormal="100" workbookViewId="0">
      <selection activeCell="A39" sqref="A39:K39"/>
    </sheetView>
  </sheetViews>
  <sheetFormatPr baseColWidth="10" defaultColWidth="9" defaultRowHeight="15" customHeight="1"/>
  <cols>
    <col min="1" max="11" width="9" style="1"/>
    <col min="12" max="12" width="9" style="1" customWidth="1"/>
    <col min="13" max="13" width="28" style="1" customWidth="1"/>
    <col min="14" max="14" width="13" style="1" customWidth="1"/>
    <col min="15" max="15" width="17.6640625" style="1" customWidth="1"/>
    <col min="16" max="16" width="13.6640625" style="1" bestFit="1" customWidth="1"/>
    <col min="17" max="16384" width="9" style="1"/>
  </cols>
  <sheetData>
    <row r="1" spans="1:16" ht="15.75" customHeight="1">
      <c r="A1" s="15" t="s">
        <v>0</v>
      </c>
      <c r="B1" s="15"/>
      <c r="C1" s="15"/>
      <c r="D1" s="15"/>
      <c r="E1" s="15"/>
      <c r="F1" s="15"/>
      <c r="G1" s="15"/>
      <c r="H1" s="15"/>
      <c r="I1" s="15"/>
      <c r="J1" s="15"/>
      <c r="K1" s="15"/>
    </row>
    <row r="2" spans="1:16" ht="15.75" customHeight="1">
      <c r="A2" s="15"/>
      <c r="B2" s="15"/>
      <c r="C2" s="15"/>
      <c r="D2" s="15"/>
      <c r="E2" s="15"/>
      <c r="F2" s="15"/>
      <c r="G2" s="15"/>
      <c r="H2" s="15"/>
      <c r="I2" s="15"/>
      <c r="J2" s="15"/>
      <c r="K2" s="15"/>
    </row>
    <row r="11" spans="1:16" ht="15" customHeight="1">
      <c r="N11" s="16"/>
      <c r="O11" s="17"/>
      <c r="P11" s="17"/>
    </row>
    <row r="12" spans="1:16" ht="15" customHeight="1">
      <c r="M12" s="2"/>
      <c r="N12" s="17"/>
      <c r="O12" s="17"/>
      <c r="P12" s="17"/>
    </row>
    <row r="13" spans="1:16" ht="15" customHeight="1">
      <c r="M13" s="2"/>
      <c r="N13" s="17"/>
      <c r="O13" s="17"/>
      <c r="P13" s="17"/>
    </row>
    <row r="16" spans="1:16" ht="15" customHeight="1">
      <c r="N16" s="13"/>
    </row>
    <row r="24" spans="14:14" ht="15" customHeight="1">
      <c r="N24" s="12"/>
    </row>
    <row r="31" spans="14:14" ht="15" customHeight="1">
      <c r="N31" s="9"/>
    </row>
    <row r="32" spans="14:14" ht="15" customHeight="1">
      <c r="N32" s="9"/>
    </row>
    <row r="33" spans="1:15" ht="15" customHeight="1">
      <c r="N33" s="9"/>
    </row>
    <row r="34" spans="1:15" ht="15" customHeight="1">
      <c r="N34" s="9"/>
    </row>
    <row r="37" spans="1:15" ht="124.75" customHeight="1">
      <c r="A37" s="18" t="s">
        <v>14</v>
      </c>
      <c r="B37" s="18"/>
      <c r="C37" s="18"/>
      <c r="D37" s="18"/>
      <c r="E37" s="18"/>
      <c r="F37" s="18"/>
      <c r="G37" s="18"/>
      <c r="H37" s="18"/>
      <c r="I37" s="18"/>
      <c r="J37" s="18"/>
      <c r="K37" s="18"/>
      <c r="N37" s="10"/>
    </row>
    <row r="38" spans="1:15" ht="55.25" customHeight="1">
      <c r="A38" s="18" t="s">
        <v>1</v>
      </c>
      <c r="B38" s="18"/>
      <c r="C38" s="18"/>
      <c r="D38" s="18"/>
      <c r="E38" s="18"/>
      <c r="F38" s="18"/>
      <c r="G38" s="18"/>
      <c r="H38" s="18"/>
      <c r="I38" s="18"/>
      <c r="J38" s="18"/>
      <c r="K38" s="18"/>
      <c r="N38" s="11"/>
    </row>
    <row r="39" spans="1:15" ht="69.5" customHeight="1">
      <c r="A39" s="18" t="s">
        <v>15</v>
      </c>
      <c r="B39" s="18"/>
      <c r="C39" s="18"/>
      <c r="D39" s="18"/>
      <c r="E39" s="18"/>
      <c r="F39" s="18"/>
      <c r="G39" s="18"/>
      <c r="H39" s="18"/>
      <c r="I39" s="18"/>
      <c r="J39" s="18"/>
      <c r="K39" s="18"/>
      <c r="N39" s="10"/>
    </row>
    <row r="40" spans="1:15" ht="46.75" customHeight="1">
      <c r="A40" s="18" t="s">
        <v>2</v>
      </c>
      <c r="B40" s="18"/>
      <c r="C40" s="18"/>
      <c r="D40" s="18"/>
      <c r="E40" s="18"/>
      <c r="F40" s="18"/>
      <c r="G40" s="18"/>
      <c r="H40" s="18"/>
      <c r="I40" s="18"/>
      <c r="J40" s="18"/>
      <c r="K40" s="18"/>
      <c r="N40" s="11"/>
    </row>
    <row r="41" spans="1:15" ht="26.75" customHeight="1">
      <c r="A41" s="14" t="s">
        <v>12</v>
      </c>
      <c r="B41" s="14"/>
      <c r="C41" s="14"/>
      <c r="D41" s="14"/>
      <c r="E41" s="14"/>
      <c r="F41" s="14"/>
      <c r="G41" s="14"/>
      <c r="H41" s="14"/>
      <c r="I41" s="14"/>
      <c r="J41" s="14"/>
      <c r="K41" s="14"/>
      <c r="N41" s="9"/>
    </row>
    <row r="46" spans="1:15" ht="59.75" customHeight="1">
      <c r="M46"/>
      <c r="N46" s="3" t="s">
        <v>3</v>
      </c>
      <c r="O46" s="3" t="s">
        <v>13</v>
      </c>
    </row>
    <row r="47" spans="1:15" ht="30">
      <c r="M47" s="4" t="s">
        <v>4</v>
      </c>
      <c r="N47" s="5">
        <v>1.9296137832094929E-3</v>
      </c>
      <c r="O47" s="5">
        <v>1.9000571500000001E-2</v>
      </c>
    </row>
    <row r="48" spans="1:15">
      <c r="M48" s="4" t="s">
        <v>5</v>
      </c>
      <c r="N48" s="5">
        <v>1.2518867810261017E-2</v>
      </c>
      <c r="O48" s="5">
        <v>0.1080117225</v>
      </c>
    </row>
    <row r="49" spans="13:15" ht="47">
      <c r="M49" s="4" t="s">
        <v>6</v>
      </c>
      <c r="N49" s="5">
        <v>2.3242015482718582E-2</v>
      </c>
      <c r="O49" s="5">
        <v>0.14048169969999999</v>
      </c>
    </row>
    <row r="50" spans="13:15" ht="47">
      <c r="M50" s="4" t="s">
        <v>7</v>
      </c>
      <c r="N50" s="5">
        <v>1.7739696953036121E-2</v>
      </c>
      <c r="O50" s="5">
        <v>5.8671515100000002E-2</v>
      </c>
    </row>
    <row r="51" spans="13:15">
      <c r="M51" s="4" t="s">
        <v>8</v>
      </c>
      <c r="N51" s="5">
        <v>0.94456980597314366</v>
      </c>
      <c r="O51" s="5">
        <v>0.67383449120000005</v>
      </c>
    </row>
    <row r="54" spans="13:15" ht="15" customHeight="1">
      <c r="M54" s="1" t="s">
        <v>9</v>
      </c>
    </row>
    <row r="55" spans="13:15" ht="15" customHeight="1">
      <c r="M55" s="1" t="s">
        <v>10</v>
      </c>
      <c r="N55" s="6">
        <v>4.6798055291999994</v>
      </c>
      <c r="O55" s="7">
        <v>5.5430194029225208E-2</v>
      </c>
    </row>
    <row r="56" spans="13:15" ht="15" customHeight="1">
      <c r="M56" s="1" t="s">
        <v>11</v>
      </c>
      <c r="N56" s="8">
        <v>182.71416392688002</v>
      </c>
      <c r="O56" s="7">
        <v>0.3261655088</v>
      </c>
    </row>
  </sheetData>
  <mergeCells count="7">
    <mergeCell ref="A41:K41"/>
    <mergeCell ref="A1:K2"/>
    <mergeCell ref="N11:P13"/>
    <mergeCell ref="A37:K37"/>
    <mergeCell ref="A38:K38"/>
    <mergeCell ref="A39:K39"/>
    <mergeCell ref="A40:K40"/>
  </mergeCells>
  <pageMargins left="0.7" right="0.7" top="0.75" bottom="0.75" header="0.3" footer="0.3"/>
  <pageSetup scale="8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 20</vt:lpstr>
      <vt:lpstr>'EX 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2020-11-06T16:58:49Z</dcterms:created>
  <dcterms:modified xsi:type="dcterms:W3CDTF">2020-12-15T14:37:34Z</dcterms:modified>
</cp:coreProperties>
</file>