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defaultThemeVersion="166925"/>
  <mc:AlternateContent xmlns:mc="http://schemas.openxmlformats.org/markup-compatibility/2006">
    <mc:Choice Requires="x15">
      <x15ac:absPath xmlns:x15ac="http://schemas.microsoft.com/office/spreadsheetml/2010/11/ac" url="/Users/jerrymi/Downloads/"/>
    </mc:Choice>
  </mc:AlternateContent>
  <xr:revisionPtr revIDLastSave="0" documentId="13_ncr:1_{3879E85D-9CE0-014C-BA5D-9F8DEE60FDAD}" xr6:coauthVersionLast="45" xr6:coauthVersionMax="45" xr10:uidLastSave="{00000000-0000-0000-0000-000000000000}"/>
  <bookViews>
    <workbookView xWindow="0" yWindow="460" windowWidth="17920" windowHeight="21940" xr2:uid="{00000000-000D-0000-FFFF-FFFF00000000}"/>
  </bookViews>
  <sheets>
    <sheet name="EX 18" sheetId="1" r:id="rId1"/>
  </sheets>
  <externalReferences>
    <externalReference r:id="rId2"/>
    <externalReference r:id="rId3"/>
  </externalReferences>
  <definedNames>
    <definedName name="asd">[1]Figure_6!#REF!</definedName>
    <definedName name="asdasdas">[1]Figure_3!#REF!</definedName>
    <definedName name="cms">#REF!</definedName>
    <definedName name="FD">#REF!</definedName>
    <definedName name="FD_1">#REF!</definedName>
    <definedName name="Figure_3">[1]Figure_3!#REF!</definedName>
    <definedName name="Figure_4">[1]Figure_4!#REF!</definedName>
    <definedName name="Figure_5">[1]Figure_5!#REF!</definedName>
    <definedName name="Figure_6">[1]Figure_6!#REF!</definedName>
    <definedName name="Figure_7">[1]Figure_7!#REF!</definedName>
    <definedName name="Overview">[1]Figure_7!#REF!</definedName>
    <definedName name="sd">[1]Figure_7!#REF!</definedName>
    <definedName name="Specification">[1]Overview!#REF!</definedName>
    <definedName name="Status">#REF!</definedName>
    <definedName name="Table_1">[1]Table_1!#REF!</definedName>
    <definedName name="Table_12">[1]Table_11!#REF!</definedName>
    <definedName name="Table_13">[1]Table_12!#REF!</definedName>
    <definedName name="Table_14">[1]Table_13!#REF!</definedName>
    <definedName name="Table_17" localSheetId="0">#REF!</definedName>
    <definedName name="Table_17">#REF!</definedName>
    <definedName name="Table_18">[1]Table_15!#REF!</definedName>
    <definedName name="Tables_19_to_22">[1]Tables_16_19!#REF!</definedName>
    <definedName name="TitleRegion1.a2.f60.1">'[2]Comprehensive MCO penetration'!#REF!</definedName>
    <definedName name="TitleRegion1.a2.g842.1">[2]!Table4[[#Headers],[State]]</definedName>
    <definedName name="updatedGeo">#REF!</definedName>
    <definedName name="wqe">#REF!</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<sst xmlns="http://schemas.openxmlformats.org/spreadsheetml/2006/main" count="20" uniqueCount="20">
  <si>
    <t>* Values less than 0.1 percent are not shown.</t>
  </si>
  <si>
    <r>
      <rPr>
        <vertAlign val="superscript"/>
        <sz val="9"/>
        <color theme="1"/>
        <rFont val="Roboto Regular"/>
      </rPr>
      <t>3</t>
    </r>
    <r>
      <rPr>
        <sz val="9"/>
        <color theme="1"/>
        <rFont val="Roboto Regular"/>
      </rPr>
      <t xml:space="preserve"> Includes adults under age 65 who qualify through a pathway other than disability or Section 1902(a)(10)(A)(i)(VIII) of the Act (e.g., parents and caretakers, pregnant women).</t>
    </r>
  </si>
  <si>
    <t>Inpatient and outpatient hospital</t>
  </si>
  <si>
    <t>Non-hospital acute</t>
  </si>
  <si>
    <t>Drugs</t>
  </si>
  <si>
    <t>Managed Care</t>
  </si>
  <si>
    <t>LTSS Non-Institutional</t>
  </si>
  <si>
    <t>LTSS Institutional</t>
  </si>
  <si>
    <t>Medicare Premiums</t>
  </si>
  <si>
    <t>All enrollees
$560.2 billion</t>
  </si>
  <si>
    <t>Disabled
$192.3 billion</t>
  </si>
  <si>
    <t>Aged
$127.0 billion</t>
  </si>
  <si>
    <r>
      <rPr>
        <sz val="11"/>
        <color rgb="FF003461"/>
        <rFont val="Roboto Black"/>
      </rPr>
      <t xml:space="preserve">EXHIBIT 18. </t>
    </r>
    <r>
      <rPr>
        <sz val="11"/>
        <color rgb="FF003461"/>
        <rFont val="Roboto Regular"/>
      </rPr>
      <t>Distribution of Medicaid Benefit Spending by Eligibility Group and Service Category, FY 2018</t>
    </r>
  </si>
  <si>
    <r>
      <rPr>
        <sz val="9"/>
        <color theme="1"/>
        <rFont val="Roboto Black"/>
      </rPr>
      <t>Source:</t>
    </r>
    <r>
      <rPr>
        <sz val="9"/>
        <color theme="1"/>
        <rFont val="Roboto Regular"/>
      </rPr>
      <t xml:space="preserve"> MACPAC, 2020, analysis of T-MSIS data as of April 2020 and CMS-64 financial management report net expenditure data as of October 2019.</t>
    </r>
  </si>
  <si>
    <r>
      <rPr>
        <sz val="9"/>
        <color theme="1"/>
        <rFont val="Roboto Black"/>
      </rPr>
      <t>Notes:</t>
    </r>
    <r>
      <rPr>
        <sz val="9"/>
        <color theme="1"/>
        <rFont val="Roboto Regular"/>
      </rPr>
      <t xml:space="preserve"> FY is fiscal year. LTSS is long-term services and supports. Includes federal and state funds. Excludes spending for administration, the territories, and Medicaid-expansion CHIP enrollees. Children and adults under age 65 who qualify for Medicaid on the basis of disability are included in the disabled category. Individuals age 65 and older eligible through an aged, blind, or disabled pathway are included in the aged category.</t>
    </r>
    <r>
      <rPr>
        <sz val="9"/>
        <color rgb="FF40434B"/>
        <rFont val="Roboto Regular"/>
      </rPr>
      <t xml:space="preserve"> </t>
    </r>
    <r>
      <rPr>
        <sz val="9"/>
        <color theme="1"/>
        <rFont val="Roboto Regular"/>
      </rPr>
      <t xml:space="preserve">Amounts are fee for service unless otherwise noted. Benefit spending from Transformed Medicaid Statistical Information System (T-MSIS) data has been adjusted to reflect CMS-64 totals. Due to changes in methods and data, figures shown here are not directly comparable to earlier years. With regard to methods, spending totals exclude disproportionate share hospital (DSH) and certain incentive and uncompensated care pool payments made under waiver expenditure authority of Section 1115 of the Social Security Act (the Act), which were previously included prior to the December 2015 data book. See </t>
    </r>
    <r>
      <rPr>
        <sz val="9"/>
        <color rgb="FF5CA1BE"/>
        <rFont val="Roboto Regular"/>
      </rPr>
      <t>https://www.macpac.gov/macstats/data-sources-and-methods/</t>
    </r>
    <r>
      <rPr>
        <sz val="9"/>
        <color theme="1"/>
        <rFont val="Roboto Regular"/>
      </rPr>
      <t xml:space="preserve"> for additional information. Additionally, figures shown here may not be directly comparable to prior years due to differences in reporting between T-MSIS and the Medicaid Statistical Information System (MSIS).</t>
    </r>
  </si>
  <si>
    <r>
      <rPr>
        <vertAlign val="superscript"/>
        <sz val="9"/>
        <color theme="1"/>
        <rFont val="Roboto Regular"/>
      </rPr>
      <t>2</t>
    </r>
    <r>
      <rPr>
        <sz val="9"/>
        <color theme="1"/>
        <rFont val="Roboto Regular"/>
      </rPr>
      <t xml:space="preserve"> Includes both newly eligible and not newly eligible adults who are eligible under Section 1902(a)(10)(A)(i)(VIII) of the Act. Newly eligible adults include those who were not eligible for Medicaid under the rules that a state had in place on December 1, 2009. Not newly eligible adults include those who would have previously been eligible for Medicaid under the rules that a state had in place on December 1, 2009; this includes states that had already expanded to adults with incomes greater than 100 percent of the federal poverty level as of March 23, 2010, and receive the expansion state transitional matching rate.</t>
    </r>
  </si>
  <si>
    <r>
      <t>Child</t>
    </r>
    <r>
      <rPr>
        <vertAlign val="superscript"/>
        <sz val="10"/>
        <color theme="1"/>
        <rFont val="Roboto Black"/>
      </rPr>
      <t>1</t>
    </r>
    <r>
      <rPr>
        <sz val="10"/>
        <color theme="1"/>
        <rFont val="Roboto Black"/>
      </rPr>
      <t xml:space="preserve">
$87.2 billion</t>
    </r>
  </si>
  <si>
    <r>
      <t>New adult group</t>
    </r>
    <r>
      <rPr>
        <vertAlign val="superscript"/>
        <sz val="10"/>
        <color theme="1"/>
        <rFont val="Roboto Black"/>
      </rPr>
      <t>2</t>
    </r>
    <r>
      <rPr>
        <sz val="10"/>
        <color theme="1"/>
        <rFont val="Roboto Black"/>
      </rPr>
      <t xml:space="preserve">
$94.6 billion</t>
    </r>
  </si>
  <si>
    <r>
      <t>Other adult</t>
    </r>
    <r>
      <rPr>
        <vertAlign val="superscript"/>
        <sz val="10"/>
        <color theme="1"/>
        <rFont val="Roboto Black"/>
      </rPr>
      <t>3</t>
    </r>
    <r>
      <rPr>
        <sz val="10"/>
        <color theme="1"/>
        <rFont val="Roboto Black"/>
      </rPr>
      <t xml:space="preserve">
$59.1 billion</t>
    </r>
  </si>
  <si>
    <r>
      <rPr>
        <vertAlign val="superscript"/>
        <sz val="9"/>
        <color theme="1"/>
        <rFont val="Roboto Regular"/>
      </rPr>
      <t>1</t>
    </r>
    <r>
      <rPr>
        <sz val="9"/>
        <color theme="1"/>
        <rFont val="Roboto Regular"/>
      </rPr>
      <t xml:space="preserve"> California, North Dakota, and Utah have a state plan amendment (SPA) that allows the state to receive the CHIP enhanced federal medical assistance percentage (FMAP) for Medicaid children that would have, prior to January 1, 2014, been enrolled in CHIP if not for the elimination of the Medicaid asset test. These children cannot be separately identified in the T-MSIS data. Because the state claims the spending for these children as Medicaid-expansion CHIP, we reduced child enrollment and spending in these states based on the proportion reported in their SPA. Correspondingly, we reduced child spending by $526.1 million.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</si>
</sst>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font>
      <sz val="10"/>
      <color theme="1"/>
      <name val="Roboto Regular"/>
      <family val="2"/>
    </font>
    <font>
      <sz val="11"/>
      <color theme="1"/>
      <name val="Calibri"/>
      <family val="2"/>
      <scheme val="minor"/>
    </font>
    <font>
      <sz val="10"/>
      <color theme="1"/>
      <name val="Roboto Bold"/>
    </font>
    <font>
      <sz val="10.5"/>
      <color rgb="FF003461"/>
      <name val="Roboto Bold"/>
    </font>
    <font>
      <sz val="10"/>
      <color theme="1"/>
      <name val="Roboto Regular"/>
      <family val="2"/>
    </font>
    <font>
      <sz val="10.5"/>
      <color theme="1"/>
      <name val="Roboto Bold"/>
    </font>
    <font>
      <sz val="10"/>
      <color rgb="FFFF0000"/>
      <name val="Roboto Regular"/>
      <family val="2"/>
    </font>
    <font>
      <sz val="9"/>
      <color theme="1"/>
      <name val="Roboto Regular"/>
      <family val="2"/>
    </font>
    <font>
      <sz val="9"/>
      <color theme="1"/>
      <name val="Roboto Regular"/>
    </font>
    <font>
      <sz val="9"/>
      <color rgb="FF40434B"/>
      <name val="Roboto Regular"/>
    </font>
    <font>
      <vertAlign val="superscript"/>
      <sz val="9"/>
      <color theme="1"/>
      <name val="Roboto Regular"/>
    </font>
    <font>
      <sz val="9"/>
      <color theme="1"/>
      <name val="Roboto Black"/>
    </font>
    <font>
      <b/>
      <sz val="10"/>
      <color theme="1"/>
      <name val="Roboto Regular"/>
    </font>
    <font>
      <sz val="10"/>
      <color theme="1"/>
      <name val="Roboto"/>
    </font>
    <font>
      <sz val="10"/>
      <color theme="1"/>
      <name val="Roboto Black"/>
    </font>
    <font>
      <vertAlign val="superscript"/>
      <sz val="10"/>
      <color theme="1"/>
      <name val="Roboto Black"/>
    </font>
    <font>
      <sz val="11"/>
      <color rgb="FF003461"/>
      <name val="Roboto Bold"/>
    </font>
    <font>
      <sz val="11"/>
      <color rgb="FF003461"/>
      <name val="Roboto Black"/>
    </font>
    <font>
      <sz val="11"/>
      <color rgb="FF003461"/>
      <name val="Roboto Regular"/>
    </font>
    <font>
      <sz val="11"/>
      <color theme="1"/>
      <name val="Roboto Regular"/>
      <family val="2"/>
    </font>
    <font>
      <sz val="9"/>
      <color rgb="FF5CA1BE"/>
      <name val="Roboto Regular"/>
    </font>
    <font>
      <sz val="9"/>
      <name val="Roboto Regular"/>
      <family val="2"/>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5">
    <xf numFmtId="0" fontId="0" fillId="0" borderId="0"/>
    <xf numFmtId="0" fontId="2" fillId="0" borderId="0">
      <alignment wrapText="1"/>
    </xf>
    <xf numFmtId="0" fontId="4" fillId="0" borderId="0"/>
    <xf numFmtId="0" fontId="7" fillId="0" borderId="0">
      <alignment wrapText="1"/>
    </xf>
    <xf numFmtId="0" fontId="1" fillId="0" borderId="0"/>
  </cellStyleXfs>
  <cellXfs count="29">
    <xf numFmtId="0" fontId="0" fillId="0" borderId="0" xfId="0"/>
    <xf numFmtId="0" fontId="3" fillId="2" borderId="0" xfId="1" applyFont="1" applyFill="1" applyAlignment="1">
      <alignment horizontal="left" vertical="center" wrapText="1"/>
    </xf>
    <xf numFmtId="0" fontId="5" fillId="2" borderId="0" xfId="1" applyFont="1" applyFill="1" applyAlignment="1">
      <alignment horizontal="left" vertical="center" wrapText="1"/>
    </xf>
    <xf numFmtId="0" fontId="4" fillId="2" borderId="0" xfId="2" applyFill="1"/>
    <xf numFmtId="0" fontId="5" fillId="2" borderId="0" xfId="1" applyFont="1" applyFill="1" applyAlignment="1">
      <alignment horizontal="left" vertical="center"/>
    </xf>
    <xf numFmtId="0" fontId="12" fillId="0" borderId="0" xfId="4" applyFont="1" applyAlignment="1">
      <alignment wrapText="1"/>
    </xf>
    <xf numFmtId="0" fontId="13" fillId="0" borderId="0" xfId="4" applyFont="1" applyAlignment="1">
      <alignment wrapText="1"/>
    </xf>
    <xf numFmtId="0" fontId="14" fillId="0" borderId="0" xfId="4" applyFont="1" applyAlignment="1">
      <alignment wrapText="1"/>
    </xf>
    <xf numFmtId="164" fontId="1" fillId="0" borderId="0" xfId="4" applyNumberFormat="1" applyAlignment="1">
      <alignment wrapText="1"/>
    </xf>
    <xf numFmtId="0" fontId="0" fillId="2" borderId="0" xfId="2" applyFont="1" applyFill="1" applyAlignment="1">
      <alignment vertical="top"/>
    </xf>
    <xf numFmtId="0" fontId="7" fillId="2" borderId="0" xfId="2" applyFont="1" applyFill="1" applyAlignment="1">
      <alignment horizontal="left" vertical="top"/>
    </xf>
    <xf numFmtId="0" fontId="7" fillId="2" borderId="0" xfId="2" applyFont="1" applyFill="1"/>
    <xf numFmtId="0" fontId="7" fillId="2" borderId="0" xfId="2" applyFont="1" applyFill="1" applyAlignment="1">
      <alignment vertical="top"/>
    </xf>
    <xf numFmtId="0" fontId="8" fillId="2" borderId="0" xfId="2" applyFont="1" applyFill="1" applyAlignment="1">
      <alignment vertical="top"/>
    </xf>
    <xf numFmtId="0" fontId="12" fillId="2" borderId="0" xfId="2" applyFont="1" applyFill="1"/>
    <xf numFmtId="0" fontId="21" fillId="2" borderId="0" xfId="2" applyFont="1" applyFill="1"/>
    <xf numFmtId="0" fontId="7" fillId="2" borderId="0" xfId="0" applyFont="1" applyFill="1" applyAlignment="1">
      <alignment vertical="top"/>
    </xf>
    <xf numFmtId="0" fontId="0" fillId="2" borderId="0" xfId="0" applyFill="1"/>
    <xf numFmtId="0" fontId="6" fillId="2" borderId="0" xfId="2" applyFont="1" applyFill="1"/>
    <xf numFmtId="0" fontId="8" fillId="2" borderId="0" xfId="2" applyFont="1" applyFill="1" applyAlignment="1">
      <alignment horizontal="left" wrapText="1"/>
    </xf>
    <xf numFmtId="0" fontId="0" fillId="0" borderId="0" xfId="0" applyAlignment="1">
      <alignment horizontal="left" wrapText="1"/>
    </xf>
    <xf numFmtId="0" fontId="16" fillId="2" borderId="0" xfId="1" applyFont="1" applyFill="1" applyAlignment="1">
      <alignment horizontal="left" vertical="center" wrapText="1"/>
    </xf>
    <xf numFmtId="0" fontId="19" fillId="0" borderId="0" xfId="0" applyFont="1" applyAlignment="1">
      <alignment horizontal="left" vertical="center" wrapText="1"/>
    </xf>
    <xf numFmtId="0" fontId="6" fillId="2" borderId="0" xfId="2" applyFont="1" applyFill="1" applyAlignment="1">
      <alignment wrapText="1"/>
    </xf>
    <xf numFmtId="0" fontId="6" fillId="0" borderId="0" xfId="0" applyFont="1" applyAlignment="1">
      <alignment wrapText="1"/>
    </xf>
    <xf numFmtId="0" fontId="8" fillId="2" borderId="0" xfId="3" applyFont="1" applyFill="1" applyAlignment="1">
      <alignment horizontal="left" vertical="top" wrapText="1"/>
    </xf>
    <xf numFmtId="0" fontId="8" fillId="2" borderId="0" xfId="2" applyFont="1" applyFill="1" applyAlignment="1">
      <alignment horizontal="left"/>
    </xf>
    <xf numFmtId="0" fontId="8" fillId="2" borderId="0" xfId="2" applyFont="1" applyFill="1" applyAlignment="1">
      <alignment horizontal="left" vertical="top" wrapText="1"/>
    </xf>
    <xf numFmtId="0" fontId="0" fillId="0" borderId="0" xfId="0" applyAlignment="1">
      <alignment horizontal="left" vertical="top" wrapText="1"/>
    </xf>
  </cellXfs>
  <cellStyles count="5">
    <cellStyle name="Normal" xfId="0" builtinId="0"/>
    <cellStyle name="Normal 2" xfId="4" xr:uid="{00000000-0005-0000-0000-000001000000}"/>
    <cellStyle name="Normal 4" xfId="2" xr:uid="{00000000-0005-0000-0000-000002000000}"/>
    <cellStyle name="Table note source line" xfId="3" xr:uid="{00000000-0005-0000-0000-000003000000}"/>
    <cellStyle name="Table title 2" xfId="1" xr:uid="{00000000-0005-0000-0000-000004000000}"/>
  </cellStyles>
  <dxfs count="0"/>
  <tableStyles count="0" defaultTableStyle="TableStyleMedium2" defaultPivotStyle="PivotStyleLight16"/>
  <colors>
    <mruColors>
      <color rgb="FF5CA1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manualLayout>
          <c:layoutTarget val="inner"/>
          <c:xMode val="edge"/>
          <c:yMode val="edge"/>
          <c:x val="8.4440664429141429E-3"/>
          <c:y val="8.9402314643555456E-2"/>
          <c:w val="0.74819062251364921"/>
          <c:h val="0.74166131207776398"/>
        </c:manualLayout>
      </c:layout>
      <c:barChart>
        <c:barDir val="col"/>
        <c:grouping val="stacked"/>
        <c:varyColors val="0"/>
        <c:ser>
          <c:idx val="6"/>
          <c:order val="0"/>
          <c:tx>
            <c:strRef>
              <c:f>'EX 18'!$N$48</c:f>
              <c:strCache>
                <c:ptCount val="1"/>
                <c:pt idx="0">
                  <c:v>Inpatient and outpatient hospital</c:v>
                </c:pt>
              </c:strCache>
            </c:strRef>
          </c:tx>
          <c:spPr>
            <a:solidFill>
              <a:srgbClr val="003461"/>
            </a:solidFill>
          </c:spPr>
          <c:invertIfNegative val="0"/>
          <c:dLbls>
            <c:spPr>
              <a:noFill/>
              <a:ln>
                <a:noFill/>
              </a:ln>
              <a:effectLst/>
            </c:spPr>
            <c:txPr>
              <a:bodyPr/>
              <a:lstStyle/>
              <a:p>
                <a:pPr>
                  <a:defRPr sz="1000" b="0" i="0">
                    <a:solidFill>
                      <a:schemeClr val="bg1"/>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18'!$M$49:$M$54</c:f>
              <c:strCache>
                <c:ptCount val="6"/>
                <c:pt idx="0">
                  <c:v>All enrollees
$560.2 billion</c:v>
                </c:pt>
                <c:pt idx="1">
                  <c:v>Child1
$87.2 billion</c:v>
                </c:pt>
                <c:pt idx="2">
                  <c:v>New adult group2
$94.6 billion</c:v>
                </c:pt>
                <c:pt idx="3">
                  <c:v>Other adult3
$59.1 billion</c:v>
                </c:pt>
                <c:pt idx="4">
                  <c:v>Disabled
$192.3 billion</c:v>
                </c:pt>
                <c:pt idx="5">
                  <c:v>Aged
$127.0 billion</c:v>
                </c:pt>
              </c:strCache>
            </c:strRef>
          </c:cat>
          <c:val>
            <c:numRef>
              <c:f>'EX 18'!$N$49:$N$54</c:f>
              <c:numCache>
                <c:formatCode>0.0%</c:formatCode>
                <c:ptCount val="6"/>
                <c:pt idx="0">
                  <c:v>0.11202510440000001</c:v>
                </c:pt>
                <c:pt idx="1">
                  <c:v>0.14859679810000001</c:v>
                </c:pt>
                <c:pt idx="2">
                  <c:v>0.1360029656</c:v>
                </c:pt>
                <c:pt idx="3">
                  <c:v>0.19156514690000001</c:v>
                </c:pt>
                <c:pt idx="4">
                  <c:v>0.10675016599999999</c:v>
                </c:pt>
                <c:pt idx="5">
                  <c:v>3.99886224E-2</c:v>
                </c:pt>
              </c:numCache>
            </c:numRef>
          </c:val>
          <c:extLst>
            <c:ext xmlns:c16="http://schemas.microsoft.com/office/drawing/2014/chart" uri="{C3380CC4-5D6E-409C-BE32-E72D297353CC}">
              <c16:uniqueId val="{00000000-D138-4FA1-86BA-0EA6DF2217A7}"/>
            </c:ext>
          </c:extLst>
        </c:ser>
        <c:ser>
          <c:idx val="5"/>
          <c:order val="1"/>
          <c:tx>
            <c:strRef>
              <c:f>'EX 18'!$O$48</c:f>
              <c:strCache>
                <c:ptCount val="1"/>
                <c:pt idx="0">
                  <c:v>Non-hospital acute</c:v>
                </c:pt>
              </c:strCache>
            </c:strRef>
          </c:tx>
          <c:spPr>
            <a:solidFill>
              <a:srgbClr val="003461">
                <a:alpha val="55000"/>
              </a:srgbClr>
            </a:solidFill>
          </c:spPr>
          <c:invertIfNegative val="0"/>
          <c:dLbls>
            <c:spPr>
              <a:noFill/>
              <a:ln>
                <a:noFill/>
              </a:ln>
              <a:effectLst/>
            </c:spPr>
            <c:txPr>
              <a:bodyPr/>
              <a:lstStyle/>
              <a:p>
                <a:pPr>
                  <a:defRPr sz="1000" b="0" i="0" u="none">
                    <a:solidFill>
                      <a:schemeClr val="bg1"/>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18'!$M$49:$M$54</c:f>
              <c:strCache>
                <c:ptCount val="6"/>
                <c:pt idx="0">
                  <c:v>All enrollees
$560.2 billion</c:v>
                </c:pt>
                <c:pt idx="1">
                  <c:v>Child1
$87.2 billion</c:v>
                </c:pt>
                <c:pt idx="2">
                  <c:v>New adult group2
$94.6 billion</c:v>
                </c:pt>
                <c:pt idx="3">
                  <c:v>Other adult3
$59.1 billion</c:v>
                </c:pt>
                <c:pt idx="4">
                  <c:v>Disabled
$192.3 billion</c:v>
                </c:pt>
                <c:pt idx="5">
                  <c:v>Aged
$127.0 billion</c:v>
                </c:pt>
              </c:strCache>
            </c:strRef>
          </c:cat>
          <c:val>
            <c:numRef>
              <c:f>'EX 18'!$O$49:$O$54</c:f>
              <c:numCache>
                <c:formatCode>0.0%</c:formatCode>
                <c:ptCount val="6"/>
                <c:pt idx="0">
                  <c:v>0.1043353872</c:v>
                </c:pt>
                <c:pt idx="1">
                  <c:v>0.1787150183</c:v>
                </c:pt>
                <c:pt idx="2">
                  <c:v>8.1079494700000004E-2</c:v>
                </c:pt>
                <c:pt idx="3">
                  <c:v>0.13076646610000001</c:v>
                </c:pt>
                <c:pt idx="4">
                  <c:v>0.106958069</c:v>
                </c:pt>
                <c:pt idx="5">
                  <c:v>5.43267765E-2</c:v>
                </c:pt>
              </c:numCache>
            </c:numRef>
          </c:val>
          <c:extLst>
            <c:ext xmlns:c16="http://schemas.microsoft.com/office/drawing/2014/chart" uri="{C3380CC4-5D6E-409C-BE32-E72D297353CC}">
              <c16:uniqueId val="{00000001-D138-4FA1-86BA-0EA6DF2217A7}"/>
            </c:ext>
          </c:extLst>
        </c:ser>
        <c:ser>
          <c:idx val="4"/>
          <c:order val="2"/>
          <c:tx>
            <c:strRef>
              <c:f>'EX 18'!$P$48</c:f>
              <c:strCache>
                <c:ptCount val="1"/>
                <c:pt idx="0">
                  <c:v>Drugs</c:v>
                </c:pt>
              </c:strCache>
            </c:strRef>
          </c:tx>
          <c:spPr>
            <a:solidFill>
              <a:srgbClr val="ABC1CE"/>
            </a:solidFill>
          </c:spPr>
          <c:invertIfNegative val="0"/>
          <c:dLbls>
            <c:dLbl>
              <c:idx val="5"/>
              <c:layout>
                <c:manualLayout>
                  <c:x val="5.9885504684466635E-2"/>
                  <c:y val="-2.1063717746182199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138-4FA1-86BA-0EA6DF2217A7}"/>
                </c:ext>
              </c:extLst>
            </c:dLbl>
            <c:spPr>
              <a:noFill/>
              <a:ln>
                <a:noFill/>
              </a:ln>
              <a:effectLst/>
            </c:spPr>
            <c:txPr>
              <a:bodyPr/>
              <a:lstStyle/>
              <a:p>
                <a:pPr>
                  <a:defRPr sz="1000" b="0" i="0">
                    <a:solidFill>
                      <a:schemeClr val="tx1"/>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18'!$M$49:$M$54</c:f>
              <c:strCache>
                <c:ptCount val="6"/>
                <c:pt idx="0">
                  <c:v>All enrollees
$560.2 billion</c:v>
                </c:pt>
                <c:pt idx="1">
                  <c:v>Child1
$87.2 billion</c:v>
                </c:pt>
                <c:pt idx="2">
                  <c:v>New adult group2
$94.6 billion</c:v>
                </c:pt>
                <c:pt idx="3">
                  <c:v>Other adult3
$59.1 billion</c:v>
                </c:pt>
                <c:pt idx="4">
                  <c:v>Disabled
$192.3 billion</c:v>
                </c:pt>
                <c:pt idx="5">
                  <c:v>Aged
$127.0 billion</c:v>
                </c:pt>
              </c:strCache>
            </c:strRef>
          </c:cat>
          <c:val>
            <c:numRef>
              <c:f>'EX 18'!$P$49:$P$54</c:f>
              <c:numCache>
                <c:formatCode>0.0%</c:formatCode>
                <c:ptCount val="6"/>
                <c:pt idx="0">
                  <c:v>1.38273897E-2</c:v>
                </c:pt>
                <c:pt idx="1">
                  <c:v>1.6451971400000001E-2</c:v>
                </c:pt>
                <c:pt idx="2">
                  <c:v>1.3477097699999999E-2</c:v>
                </c:pt>
                <c:pt idx="3">
                  <c:v>1.9647956500000001E-2</c:v>
                </c:pt>
                <c:pt idx="4">
                  <c:v>1.8997873500000002E-2</c:v>
                </c:pt>
                <c:pt idx="5">
                  <c:v>1.7464455000000001E-3</c:v>
                </c:pt>
              </c:numCache>
            </c:numRef>
          </c:val>
          <c:extLst>
            <c:ext xmlns:c16="http://schemas.microsoft.com/office/drawing/2014/chart" uri="{C3380CC4-5D6E-409C-BE32-E72D297353CC}">
              <c16:uniqueId val="{00000003-D138-4FA1-86BA-0EA6DF2217A7}"/>
            </c:ext>
          </c:extLst>
        </c:ser>
        <c:ser>
          <c:idx val="3"/>
          <c:order val="3"/>
          <c:tx>
            <c:strRef>
              <c:f>'EX 18'!$Q$48</c:f>
              <c:strCache>
                <c:ptCount val="1"/>
                <c:pt idx="0">
                  <c:v>Managed Care</c:v>
                </c:pt>
              </c:strCache>
            </c:strRef>
          </c:tx>
          <c:spPr>
            <a:solidFill>
              <a:srgbClr val="5CA1BE">
                <a:alpha val="16863"/>
              </a:srgbClr>
            </a:solidFill>
          </c:spPr>
          <c:invertIfNegative val="0"/>
          <c:dLbls>
            <c:spPr>
              <a:noFill/>
              <a:ln>
                <a:noFill/>
              </a:ln>
              <a:effectLst/>
            </c:spPr>
            <c:txPr>
              <a:bodyPr/>
              <a:lstStyle/>
              <a:p>
                <a:pPr>
                  <a:defRPr sz="1000" b="0" i="0">
                    <a:solidFill>
                      <a:schemeClr val="tx1"/>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18'!$M$49:$M$54</c:f>
              <c:strCache>
                <c:ptCount val="6"/>
                <c:pt idx="0">
                  <c:v>All enrollees
$560.2 billion</c:v>
                </c:pt>
                <c:pt idx="1">
                  <c:v>Child1
$87.2 billion</c:v>
                </c:pt>
                <c:pt idx="2">
                  <c:v>New adult group2
$94.6 billion</c:v>
                </c:pt>
                <c:pt idx="3">
                  <c:v>Other adult3
$59.1 billion</c:v>
                </c:pt>
                <c:pt idx="4">
                  <c:v>Disabled
$192.3 billion</c:v>
                </c:pt>
                <c:pt idx="5">
                  <c:v>Aged
$127.0 billion</c:v>
                </c:pt>
              </c:strCache>
            </c:strRef>
          </c:cat>
          <c:val>
            <c:numRef>
              <c:f>'EX 18'!$Q$49:$Q$54</c:f>
              <c:numCache>
                <c:formatCode>0.0%</c:formatCode>
                <c:ptCount val="6"/>
                <c:pt idx="0">
                  <c:v>0.51307302710000002</c:v>
                </c:pt>
                <c:pt idx="1">
                  <c:v>0.63459140309999995</c:v>
                </c:pt>
                <c:pt idx="2">
                  <c:v>0.74715539050000002</c:v>
                </c:pt>
                <c:pt idx="3">
                  <c:v>0.63032488289999999</c:v>
                </c:pt>
                <c:pt idx="4">
                  <c:v>0.38691830269999999</c:v>
                </c:pt>
                <c:pt idx="5">
                  <c:v>0.39161988749999999</c:v>
                </c:pt>
              </c:numCache>
            </c:numRef>
          </c:val>
          <c:extLst>
            <c:ext xmlns:c16="http://schemas.microsoft.com/office/drawing/2014/chart" uri="{C3380CC4-5D6E-409C-BE32-E72D297353CC}">
              <c16:uniqueId val="{00000004-D138-4FA1-86BA-0EA6DF2217A7}"/>
            </c:ext>
          </c:extLst>
        </c:ser>
        <c:ser>
          <c:idx val="2"/>
          <c:order val="4"/>
          <c:tx>
            <c:strRef>
              <c:f>'EX 18'!$R$48</c:f>
              <c:strCache>
                <c:ptCount val="1"/>
                <c:pt idx="0">
                  <c:v>LTSS Non-Institutional</c:v>
                </c:pt>
              </c:strCache>
            </c:strRef>
          </c:tx>
          <c:spPr>
            <a:solidFill>
              <a:srgbClr val="74B6A9"/>
            </a:solidFill>
          </c:spPr>
          <c:invertIfNegative val="0"/>
          <c:dLbls>
            <c:dLbl>
              <c:idx val="0"/>
              <c:tx>
                <c:rich>
                  <a:bodyPr/>
                  <a:lstStyle/>
                  <a:p>
                    <a:fld id="{277374D8-8D8E-402F-9ED9-618614829931}" type="VALUE">
                      <a:rPr lang="en-US">
                        <a:solidFill>
                          <a:schemeClr val="bg1"/>
                        </a:solidFill>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BAE5-429D-9843-2A6FCBFFE9C0}"/>
                </c:ext>
              </c:extLst>
            </c:dLbl>
            <c:dLbl>
              <c:idx val="1"/>
              <c:layout>
                <c:manualLayout>
                  <c:x val="5.9885504684466635E-2"/>
                  <c:y val="2.73828330700368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138-4FA1-86BA-0EA6DF2217A7}"/>
                </c:ext>
              </c:extLst>
            </c:dLbl>
            <c:dLbl>
              <c:idx val="2"/>
              <c:layout>
                <c:manualLayout>
                  <c:x val="6.3408181430611735E-2"/>
                  <c:y val="2.527646129541864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138-4FA1-86BA-0EA6DF2217A7}"/>
                </c:ext>
              </c:extLst>
            </c:dLbl>
            <c:dLbl>
              <c:idx val="3"/>
              <c:layout>
                <c:manualLayout>
                  <c:x val="6.3408181430611665E-2"/>
                  <c:y val="2.527646129541864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138-4FA1-86BA-0EA6DF2217A7}"/>
                </c:ext>
              </c:extLst>
            </c:dLbl>
            <c:dLbl>
              <c:idx val="4"/>
              <c:tx>
                <c:rich>
                  <a:bodyPr/>
                  <a:lstStyle/>
                  <a:p>
                    <a:fld id="{8106DFCC-8054-43C1-A02B-60F8C9C351E5}" type="VALUE">
                      <a:rPr lang="en-US">
                        <a:solidFill>
                          <a:schemeClr val="bg1"/>
                        </a:solidFill>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BAE5-429D-9843-2A6FCBFFE9C0}"/>
                </c:ext>
              </c:extLst>
            </c:dLbl>
            <c:dLbl>
              <c:idx val="5"/>
              <c:tx>
                <c:rich>
                  <a:bodyPr/>
                  <a:lstStyle/>
                  <a:p>
                    <a:fld id="{EDF111B2-35F4-4A9B-A678-D94DEB09B5F8}" type="VALUE">
                      <a:rPr lang="en-US">
                        <a:solidFill>
                          <a:schemeClr val="bg1"/>
                        </a:solidFill>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BAE5-429D-9843-2A6FCBFFE9C0}"/>
                </c:ext>
              </c:extLst>
            </c:dLbl>
            <c:spPr>
              <a:noFill/>
              <a:ln>
                <a:noFill/>
              </a:ln>
              <a:effectLst/>
            </c:spPr>
            <c:txPr>
              <a:bodyPr/>
              <a:lstStyle/>
              <a:p>
                <a:pPr>
                  <a:defRPr sz="1000" b="0" i="0">
                    <a:solidFill>
                      <a:schemeClr val="tx1"/>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18'!$M$49:$M$54</c:f>
              <c:strCache>
                <c:ptCount val="6"/>
                <c:pt idx="0">
                  <c:v>All enrollees
$560.2 billion</c:v>
                </c:pt>
                <c:pt idx="1">
                  <c:v>Child1
$87.2 billion</c:v>
                </c:pt>
                <c:pt idx="2">
                  <c:v>New adult group2
$94.6 billion</c:v>
                </c:pt>
                <c:pt idx="3">
                  <c:v>Other adult3
$59.1 billion</c:v>
                </c:pt>
                <c:pt idx="4">
                  <c:v>Disabled
$192.3 billion</c:v>
                </c:pt>
                <c:pt idx="5">
                  <c:v>Aged
$127.0 billion</c:v>
                </c:pt>
              </c:strCache>
            </c:strRef>
          </c:cat>
          <c:val>
            <c:numRef>
              <c:f>'EX 18'!$R$49:$R$54</c:f>
              <c:numCache>
                <c:formatCode>0.0%</c:formatCode>
                <c:ptCount val="6"/>
                <c:pt idx="0">
                  <c:v>0.12760249509999999</c:v>
                </c:pt>
                <c:pt idx="1">
                  <c:v>1.1337986600000001E-2</c:v>
                </c:pt>
                <c:pt idx="2">
                  <c:v>6.8649870000000003E-3</c:v>
                </c:pt>
                <c:pt idx="3">
                  <c:v>7.1912291E-3</c:v>
                </c:pt>
                <c:pt idx="4">
                  <c:v>0.25823826309999998</c:v>
                </c:pt>
                <c:pt idx="5">
                  <c:v>0.15566841070000001</c:v>
                </c:pt>
              </c:numCache>
            </c:numRef>
          </c:val>
          <c:extLst>
            <c:ext xmlns:c16="http://schemas.microsoft.com/office/drawing/2014/chart" uri="{C3380CC4-5D6E-409C-BE32-E72D297353CC}">
              <c16:uniqueId val="{00000008-D138-4FA1-86BA-0EA6DF2217A7}"/>
            </c:ext>
          </c:extLst>
        </c:ser>
        <c:ser>
          <c:idx val="1"/>
          <c:order val="5"/>
          <c:tx>
            <c:strRef>
              <c:f>'EX 18'!$S$48</c:f>
              <c:strCache>
                <c:ptCount val="1"/>
                <c:pt idx="0">
                  <c:v>LTSS Institutional</c:v>
                </c:pt>
              </c:strCache>
            </c:strRef>
          </c:tx>
          <c:spPr>
            <a:solidFill>
              <a:srgbClr val="003461">
                <a:alpha val="22745"/>
              </a:srgbClr>
            </a:solidFill>
          </c:spPr>
          <c:invertIfNegative val="0"/>
          <c:dLbls>
            <c:dLbl>
              <c:idx val="1"/>
              <c:layout>
                <c:manualLayout>
                  <c:x val="5.9885504684466635E-2"/>
                  <c:y val="6.319115323854660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D138-4FA1-86BA-0EA6DF2217A7}"/>
                </c:ext>
              </c:extLst>
            </c:dLbl>
            <c:dLbl>
              <c:idx val="2"/>
              <c:layout>
                <c:manualLayout>
                  <c:x val="5.9885504684466635E-2"/>
                  <c:y val="6.319115323854650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D138-4FA1-86BA-0EA6DF2217A7}"/>
                </c:ext>
              </c:extLst>
            </c:dLbl>
            <c:dLbl>
              <c:idx val="3"/>
              <c:layout>
                <c:manualLayout>
                  <c:x val="5.9885504684466566E-2"/>
                  <c:y val="4.212743549236430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D138-4FA1-86BA-0EA6DF2217A7}"/>
                </c:ext>
              </c:extLst>
            </c:dLbl>
            <c:spPr>
              <a:noFill/>
              <a:ln>
                <a:noFill/>
              </a:ln>
              <a:effectLst/>
            </c:spPr>
            <c:txPr>
              <a:bodyPr/>
              <a:lstStyle/>
              <a:p>
                <a:pPr>
                  <a:defRPr sz="1000" b="0" i="0">
                    <a:solidFill>
                      <a:schemeClr val="tx1"/>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18'!$M$49:$M$54</c:f>
              <c:strCache>
                <c:ptCount val="6"/>
                <c:pt idx="0">
                  <c:v>All enrollees
$560.2 billion</c:v>
                </c:pt>
                <c:pt idx="1">
                  <c:v>Child1
$87.2 billion</c:v>
                </c:pt>
                <c:pt idx="2">
                  <c:v>New adult group2
$94.6 billion</c:v>
                </c:pt>
                <c:pt idx="3">
                  <c:v>Other adult3
$59.1 billion</c:v>
                </c:pt>
                <c:pt idx="4">
                  <c:v>Disabled
$192.3 billion</c:v>
                </c:pt>
                <c:pt idx="5">
                  <c:v>Aged
$127.0 billion</c:v>
                </c:pt>
              </c:strCache>
            </c:strRef>
          </c:cat>
          <c:val>
            <c:numRef>
              <c:f>'EX 18'!$S$49:$S$54</c:f>
              <c:numCache>
                <c:formatCode>0.0%</c:formatCode>
                <c:ptCount val="6"/>
                <c:pt idx="0">
                  <c:v>9.5854089200000006E-2</c:v>
                </c:pt>
                <c:pt idx="1">
                  <c:v>1.0211780700000001E-2</c:v>
                </c:pt>
                <c:pt idx="2">
                  <c:v>9.8597458999999995E-3</c:v>
                </c:pt>
                <c:pt idx="3">
                  <c:v>1.32045706E-2</c:v>
                </c:pt>
                <c:pt idx="4">
                  <c:v>8.7343011700000001E-2</c:v>
                </c:pt>
                <c:pt idx="5">
                  <c:v>0.27011328060000001</c:v>
                </c:pt>
              </c:numCache>
            </c:numRef>
          </c:val>
          <c:extLst>
            <c:ext xmlns:c16="http://schemas.microsoft.com/office/drawing/2014/chart" uri="{C3380CC4-5D6E-409C-BE32-E72D297353CC}">
              <c16:uniqueId val="{0000000C-D138-4FA1-86BA-0EA6DF2217A7}"/>
            </c:ext>
          </c:extLst>
        </c:ser>
        <c:ser>
          <c:idx val="0"/>
          <c:order val="6"/>
          <c:tx>
            <c:strRef>
              <c:f>'EX 18'!$T$48</c:f>
              <c:strCache>
                <c:ptCount val="1"/>
                <c:pt idx="0">
                  <c:v>Medicare Premiums</c:v>
                </c:pt>
              </c:strCache>
            </c:strRef>
          </c:tx>
          <c:spPr>
            <a:solidFill>
              <a:srgbClr val="003461">
                <a:alpha val="68000"/>
              </a:srgbClr>
            </a:solidFill>
          </c:spPr>
          <c:invertIfNegative val="0"/>
          <c:dLbls>
            <c:dLbl>
              <c:idx val="1"/>
              <c:layout>
                <c:manualLayout>
                  <c:x val="5.9885504684466635E-2"/>
                  <c:y val="-1.6850891268923147E-2"/>
                </c:manualLayout>
              </c:layout>
              <c:tx>
                <c:rich>
                  <a:bodyPr anchorCtr="0"/>
                  <a:lstStyle/>
                  <a:p>
                    <a:pPr algn="l">
                      <a:defRPr sz="1000" b="0">
                        <a:solidFill>
                          <a:sysClr val="windowText" lastClr="000000"/>
                        </a:solidFill>
                        <a:latin typeface="Roboto Regular" panose="02000000000000000000" pitchFamily="2" charset="0"/>
                        <a:ea typeface="Roboto Regular" panose="02000000000000000000" pitchFamily="2" charset="0"/>
                      </a:defRPr>
                    </a:pPr>
                    <a:r>
                      <a:rPr lang="en-US">
                        <a:solidFill>
                          <a:sysClr val="windowText" lastClr="000000"/>
                        </a:solidFill>
                      </a:rPr>
                      <a:t>*</a:t>
                    </a: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3.9304196451083476E-2"/>
                      <c:h val="3.4102159031068981E-2"/>
                    </c:manualLayout>
                  </c15:layout>
                  <c15:showDataLabelsRange val="0"/>
                </c:ext>
                <c:ext xmlns:c16="http://schemas.microsoft.com/office/drawing/2014/chart" uri="{C3380CC4-5D6E-409C-BE32-E72D297353CC}">
                  <c16:uniqueId val="{0000000D-D138-4FA1-86BA-0EA6DF2217A7}"/>
                </c:ext>
              </c:extLst>
            </c:dLbl>
            <c:dLbl>
              <c:idx val="2"/>
              <c:layout>
                <c:manualLayout>
                  <c:x val="5.6362827938321536E-2"/>
                  <c:y val="-1.4744602422327531E-2"/>
                </c:manualLayout>
              </c:layout>
              <c:tx>
                <c:rich>
                  <a:bodyPr/>
                  <a:lstStyle/>
                  <a:p>
                    <a:fld id="{BC85A4C4-21F9-4268-8560-7BAF862506FF}" type="VALUE">
                      <a:rPr lang="en-US">
                        <a:solidFill>
                          <a:sysClr val="windowText" lastClr="000000"/>
                        </a:solidFill>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E-D138-4FA1-86BA-0EA6DF2217A7}"/>
                </c:ext>
              </c:extLst>
            </c:dLbl>
            <c:dLbl>
              <c:idx val="3"/>
              <c:layout>
                <c:manualLayout>
                  <c:x val="5.8124166311394082E-2"/>
                  <c:y val="-1.8957345971563982E-2"/>
                </c:manualLayout>
              </c:layout>
              <c:tx>
                <c:rich>
                  <a:bodyPr/>
                  <a:lstStyle/>
                  <a:p>
                    <a:fld id="{288B5C4E-808F-4B17-9760-A3443281C597}" type="VALUE">
                      <a:rPr lang="en-US">
                        <a:solidFill>
                          <a:sysClr val="windowText" lastClr="000000"/>
                        </a:solidFill>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F-D138-4FA1-86BA-0EA6DF2217A7}"/>
                </c:ext>
              </c:extLst>
            </c:dLbl>
            <c:spPr>
              <a:noFill/>
              <a:ln>
                <a:noFill/>
              </a:ln>
              <a:effectLst/>
            </c:spPr>
            <c:txPr>
              <a:bodyPr/>
              <a:lstStyle/>
              <a:p>
                <a:pPr>
                  <a:defRPr sz="1000" b="0">
                    <a:solidFill>
                      <a:schemeClr val="bg1"/>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18'!$M$49:$M$54</c:f>
              <c:strCache>
                <c:ptCount val="6"/>
                <c:pt idx="0">
                  <c:v>All enrollees
$560.2 billion</c:v>
                </c:pt>
                <c:pt idx="1">
                  <c:v>Child1
$87.2 billion</c:v>
                </c:pt>
                <c:pt idx="2">
                  <c:v>New adult group2
$94.6 billion</c:v>
                </c:pt>
                <c:pt idx="3">
                  <c:v>Other adult3
$59.1 billion</c:v>
                </c:pt>
                <c:pt idx="4">
                  <c:v>Disabled
$192.3 billion</c:v>
                </c:pt>
                <c:pt idx="5">
                  <c:v>Aged
$127.0 billion</c:v>
                </c:pt>
              </c:strCache>
            </c:strRef>
          </c:cat>
          <c:val>
            <c:numRef>
              <c:f>'EX 18'!$T$49:$T$54</c:f>
              <c:numCache>
                <c:formatCode>0.0%</c:formatCode>
                <c:ptCount val="6"/>
                <c:pt idx="0">
                  <c:v>3.32825073E-2</c:v>
                </c:pt>
                <c:pt idx="1">
                  <c:v>9.5041800000000002E-5</c:v>
                </c:pt>
                <c:pt idx="2">
                  <c:v>5.5603184999999996E-3</c:v>
                </c:pt>
                <c:pt idx="3">
                  <c:v>7.2997479000000004E-3</c:v>
                </c:pt>
                <c:pt idx="4">
                  <c:v>3.4794314100000001E-2</c:v>
                </c:pt>
                <c:pt idx="5">
                  <c:v>8.6536576800000001E-2</c:v>
                </c:pt>
              </c:numCache>
            </c:numRef>
          </c:val>
          <c:extLst>
            <c:ext xmlns:c16="http://schemas.microsoft.com/office/drawing/2014/chart" uri="{C3380CC4-5D6E-409C-BE32-E72D297353CC}">
              <c16:uniqueId val="{00000010-D138-4FA1-86BA-0EA6DF2217A7}"/>
            </c:ext>
          </c:extLst>
        </c:ser>
        <c:dLbls>
          <c:showLegendKey val="0"/>
          <c:showVal val="1"/>
          <c:showCatName val="0"/>
          <c:showSerName val="0"/>
          <c:showPercent val="0"/>
          <c:showBubbleSize val="0"/>
        </c:dLbls>
        <c:gapWidth val="75"/>
        <c:overlap val="100"/>
        <c:axId val="221461888"/>
        <c:axId val="221475968"/>
      </c:barChart>
      <c:catAx>
        <c:axId val="221461888"/>
        <c:scaling>
          <c:orientation val="minMax"/>
        </c:scaling>
        <c:delete val="0"/>
        <c:axPos val="b"/>
        <c:numFmt formatCode="General" sourceLinked="0"/>
        <c:majorTickMark val="none"/>
        <c:minorTickMark val="none"/>
        <c:tickLblPos val="nextTo"/>
        <c:txPr>
          <a:bodyPr/>
          <a:lstStyle/>
          <a:p>
            <a:pPr>
              <a:defRPr sz="1000">
                <a:solidFill>
                  <a:schemeClr val="tx1"/>
                </a:solidFill>
                <a:latin typeface="Roboto Regular" panose="02000000000000000000" pitchFamily="2" charset="0"/>
                <a:ea typeface="Roboto Regular" panose="02000000000000000000" pitchFamily="2" charset="0"/>
              </a:defRPr>
            </a:pPr>
            <a:endParaRPr lang="en-US"/>
          </a:p>
        </c:txPr>
        <c:crossAx val="221475968"/>
        <c:crosses val="autoZero"/>
        <c:auto val="0"/>
        <c:lblAlgn val="ctr"/>
        <c:lblOffset val="100"/>
        <c:noMultiLvlLbl val="0"/>
      </c:catAx>
      <c:valAx>
        <c:axId val="221475968"/>
        <c:scaling>
          <c:orientation val="minMax"/>
          <c:max val="1"/>
        </c:scaling>
        <c:delete val="1"/>
        <c:axPos val="l"/>
        <c:numFmt formatCode="0.0%" sourceLinked="1"/>
        <c:majorTickMark val="out"/>
        <c:minorTickMark val="none"/>
        <c:tickLblPos val="nextTo"/>
        <c:crossAx val="221461888"/>
        <c:crosses val="autoZero"/>
        <c:crossBetween val="between"/>
      </c:valAx>
      <c:spPr>
        <a:noFill/>
      </c:spPr>
    </c:plotArea>
    <c:legend>
      <c:legendPos val="r"/>
      <c:legendEntry>
        <c:idx val="0"/>
        <c:txPr>
          <a:bodyPr/>
          <a:lstStyle/>
          <a:p>
            <a:pPr>
              <a:defRPr sz="1000">
                <a:solidFill>
                  <a:schemeClr val="tx1"/>
                </a:solidFill>
                <a:latin typeface="Roboto Regular" panose="02000000000000000000" pitchFamily="2" charset="0"/>
                <a:ea typeface="Roboto Regular" panose="02000000000000000000" pitchFamily="2" charset="0"/>
              </a:defRPr>
            </a:pPr>
            <a:endParaRPr lang="en-US"/>
          </a:p>
        </c:txPr>
      </c:legendEntry>
      <c:layout>
        <c:manualLayout>
          <c:xMode val="edge"/>
          <c:yMode val="edge"/>
          <c:x val="0.79491516867380652"/>
          <c:y val="9.0835541291935662E-2"/>
          <c:w val="0.19627814815830949"/>
          <c:h val="0.76229163297715752"/>
        </c:manualLayout>
      </c:layout>
      <c:overlay val="0"/>
      <c:txPr>
        <a:bodyPr/>
        <a:lstStyle/>
        <a:p>
          <a:pPr>
            <a:defRPr sz="1000">
              <a:solidFill>
                <a:schemeClr val="tx1"/>
              </a:solidFill>
              <a:latin typeface="Roboto Regular" panose="02000000000000000000" pitchFamily="2" charset="0"/>
              <a:ea typeface="Roboto Regular" panose="02000000000000000000" pitchFamily="2" charset="0"/>
            </a:defRPr>
          </a:pPr>
          <a:endParaRPr lang="en-US"/>
        </a:p>
      </c:txPr>
    </c:legend>
    <c:plotVisOnly val="1"/>
    <c:dispBlanksAs val="gap"/>
    <c:showDLblsOverMax val="0"/>
  </c:chart>
  <c:spPr>
    <a:noFill/>
    <a:ln>
      <a:noFill/>
    </a:ln>
  </c:spPr>
  <c:txPr>
    <a:bodyPr/>
    <a:lstStyle/>
    <a:p>
      <a:pPr>
        <a:defRPr sz="1000">
          <a:latin typeface="Roboto"/>
        </a:defRPr>
      </a:pPr>
      <a:endParaRPr lang="en-US"/>
    </a:p>
  </c:txPr>
  <c:printSettings>
    <c:headerFooter/>
    <c:pageMargins b="1" l="0.75" r="0.75" t="1" header="0.5" footer="0.5"/>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9525</xdr:colOff>
      <xdr:row>2</xdr:row>
      <xdr:rowOff>95249</xdr:rowOff>
    </xdr:from>
    <xdr:ext cx="7210426" cy="6029325"/>
    <xdr:graphicFrame macro="">
      <xdr:nvGraphicFramePr>
        <xdr:cNvPr id="2" name="Chart 1" descr="Medicaid spends 411.1 billion dollars on all of their enrollees in FY 2013. The eligiblity category that spends the most of this, is the diabled category (175.9 billion dollars). Of the benefit spending going towards disabled enrollees,  25.9 percent of it was for managed care (the highest percentage), whereas 2.7 percent of the benefit spending towards the disabled category went towards drug spending.&#10;&#10;The eligibility group with the least amount of percentage spending was the adults, who accounted for 62.9 billion dollars of 411.1 billion dollars. 52.7 percent of the spending towards adults went to managed care. The least amount of benefit spending in the adult category went towards Medicare premiums and LTSS institutional (.3 percent each)." title="Distribution of Medicaid Benefit Spending by Eligibility Group and Service Category, FY 2013">
          <a:extLst>
            <a:ext uri="{FF2B5EF4-FFF2-40B4-BE49-F238E27FC236}">
              <a16:creationId xmlns:a16="http://schemas.microsoft.com/office/drawing/2014/main" id="{1FFB8B7E-A65C-445D-A6BB-0CE0C95A025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ptune/Projects/MacPAC_Custodian/Data_Management/studies/study_50_MACStats_FY2014/request_1_enrollment_and_spending/deliverables/external/2017_10_18/Study50_1_MACStats_FY2014_2017_10_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A1._Adj_Factors_SF"/>
      <sheetName val="B1._Adj_Factors_SF_Org"/>
      <sheetName val="B3._Adj_Factors_SF_Org_Comp"/>
      <sheetName val="B4._Adj_Factors_SF_Org_P_Comp"/>
      <sheetName val="1a._Enr._Counts_SF"/>
      <sheetName val="Table_11"/>
      <sheetName val="Table_11_Tot_Enr_Map"/>
      <sheetName val="2a._Spending_SF"/>
      <sheetName val="Table_12"/>
      <sheetName val="3a._FYE_by_BOE_SF"/>
      <sheetName val="Table_13"/>
      <sheetName val="Table_13_Spending_per_FYE"/>
      <sheetName val="4a._BOE_Cat_Spending_SF"/>
      <sheetName val="Figure_3"/>
      <sheetName val="5a._BOE_Cat_FYE_SF"/>
      <sheetName val="Figure_4"/>
      <sheetName val="6a._LTSS_Summary_SF"/>
      <sheetName val="Figure_5"/>
      <sheetName val="7a._LTSS_Cat_Spending_SF"/>
      <sheetName val="Figure_6"/>
      <sheetName val="8a._LTSS_Cat_FYE_SF"/>
      <sheetName val="Figure_7"/>
      <sheetName val="9a._MCO_Enrollment_SF"/>
      <sheetName val="Table_14"/>
      <sheetName val="Table_14_CMC"/>
      <sheetName val="Table_14_LMC"/>
      <sheetName val="Table_14_PCCM"/>
      <sheetName val="10a._MCO_Spending_SF"/>
      <sheetName val="Table_15"/>
      <sheetName val="11a._Age_Totals_SF"/>
      <sheetName val="12a._MSIS_vs._CMS64_SF"/>
      <sheetName val="Table_20"/>
      <sheetName val="13a._Bene_BOE_Count_SF"/>
      <sheetName val="Table_1"/>
      <sheetName val="14a._Bene_BOE_Spend_SF"/>
      <sheetName val="15a._Dual_Enr_SF"/>
      <sheetName val="16a._Dual_Spend_SF"/>
      <sheetName val="17a._Srvc_Sum_vs._Tot_SF"/>
      <sheetName val="18a._Age_and_EBOE_SF"/>
      <sheetName val="Tables_16_19"/>
      <sheetName val="19a._MC_Plan_Type"/>
      <sheetName val="20a._LTSS_Enr_Spend"/>
      <sheetName val="Appendix1._APS_Service_Cats"/>
      <sheetName val="Appendix2._CMS_64_Service_Ca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autoPageBreaks="0" fitToPage="1"/>
  </sheetPr>
  <dimension ref="A1:T54"/>
  <sheetViews>
    <sheetView tabSelected="1" zoomScaleNormal="100" workbookViewId="0">
      <selection activeCell="A36" sqref="A36:K36"/>
    </sheetView>
  </sheetViews>
  <sheetFormatPr baseColWidth="10" defaultColWidth="9" defaultRowHeight="15" customHeight="1"/>
  <cols>
    <col min="1" max="1" width="9.6640625" style="3" customWidth="1"/>
    <col min="2" max="12" width="9" style="3"/>
    <col min="13" max="13" width="12.6640625" style="3" customWidth="1"/>
    <col min="14" max="14" width="13.6640625" style="3" customWidth="1"/>
    <col min="15" max="15" width="11.1640625" style="3" customWidth="1"/>
    <col min="16" max="18" width="9" style="3"/>
    <col min="19" max="19" width="10.6640625" style="3" customWidth="1"/>
    <col min="20" max="20" width="11" style="3" customWidth="1"/>
    <col min="21" max="21" width="9" style="3"/>
    <col min="22" max="22" width="14" style="3" customWidth="1"/>
    <col min="23" max="16384" width="9" style="3"/>
  </cols>
  <sheetData>
    <row r="1" spans="1:15" ht="30" customHeight="1">
      <c r="A1" s="21" t="s">
        <v>12</v>
      </c>
      <c r="B1" s="22"/>
      <c r="C1" s="22"/>
      <c r="D1" s="22"/>
      <c r="E1" s="22"/>
      <c r="F1" s="22"/>
      <c r="G1" s="22"/>
      <c r="H1" s="22"/>
      <c r="I1" s="22"/>
      <c r="J1" s="22"/>
      <c r="K1" s="22"/>
      <c r="L1" s="1"/>
      <c r="M1" s="2"/>
      <c r="N1" s="10"/>
      <c r="O1" s="11"/>
    </row>
    <row r="2" spans="1:15" ht="15" customHeight="1">
      <c r="A2" s="4"/>
      <c r="B2" s="4"/>
      <c r="C2" s="4"/>
      <c r="D2" s="4"/>
      <c r="E2" s="4"/>
      <c r="F2" s="4"/>
      <c r="G2" s="4"/>
      <c r="H2" s="4"/>
      <c r="I2" s="4"/>
      <c r="J2" s="4"/>
      <c r="K2" s="4"/>
      <c r="L2" s="4"/>
      <c r="M2" s="4"/>
      <c r="N2" s="11"/>
      <c r="O2" s="11"/>
    </row>
    <row r="3" spans="1:15" ht="15" customHeight="1">
      <c r="N3" s="11"/>
      <c r="O3" s="11"/>
    </row>
    <row r="4" spans="1:15" ht="15" customHeight="1">
      <c r="N4" s="11"/>
      <c r="O4" s="11"/>
    </row>
    <row r="5" spans="1:15" ht="15" customHeight="1">
      <c r="N5" s="15"/>
      <c r="O5" s="11"/>
    </row>
    <row r="6" spans="1:15" ht="15" customHeight="1">
      <c r="N6" s="11"/>
      <c r="O6" s="11"/>
    </row>
    <row r="7" spans="1:15" ht="15" customHeight="1">
      <c r="N7" s="11"/>
      <c r="O7" s="11"/>
    </row>
    <row r="8" spans="1:15" ht="15" customHeight="1">
      <c r="L8" s="18"/>
      <c r="O8" s="11"/>
    </row>
    <row r="9" spans="1:15" ht="15" customHeight="1">
      <c r="N9" s="11"/>
      <c r="O9" s="11"/>
    </row>
    <row r="10" spans="1:15" ht="15" customHeight="1">
      <c r="N10" s="11"/>
      <c r="O10" s="11"/>
    </row>
    <row r="11" spans="1:15" ht="15" customHeight="1">
      <c r="N11" s="11"/>
      <c r="O11" s="11"/>
    </row>
    <row r="12" spans="1:15" ht="15" customHeight="1">
      <c r="N12" s="11"/>
      <c r="O12" s="11"/>
    </row>
    <row r="13" spans="1:15" ht="15" customHeight="1">
      <c r="N13" s="11"/>
      <c r="O13" s="11"/>
    </row>
    <row r="14" spans="1:15" ht="15" customHeight="1">
      <c r="N14" s="11"/>
      <c r="O14" s="11"/>
    </row>
    <row r="15" spans="1:15" ht="15" customHeight="1">
      <c r="N15" s="11"/>
      <c r="O15" s="11"/>
    </row>
    <row r="16" spans="1:15" ht="15" customHeight="1">
      <c r="N16" s="11"/>
      <c r="O16" s="11"/>
    </row>
    <row r="17" spans="12:15" ht="15" customHeight="1">
      <c r="N17" s="11"/>
      <c r="O17" s="11"/>
    </row>
    <row r="18" spans="12:15" ht="15" customHeight="1">
      <c r="N18" s="11"/>
      <c r="O18" s="11"/>
    </row>
    <row r="19" spans="12:15" ht="15" customHeight="1">
      <c r="N19" s="11"/>
      <c r="O19" s="11"/>
    </row>
    <row r="20" spans="12:15" ht="15" customHeight="1">
      <c r="N20" s="11"/>
      <c r="O20" s="11"/>
    </row>
    <row r="21" spans="12:15" ht="15" customHeight="1">
      <c r="N21" s="11"/>
      <c r="O21" s="11"/>
    </row>
    <row r="22" spans="12:15" ht="15" customHeight="1">
      <c r="N22" s="11"/>
      <c r="O22" s="11"/>
    </row>
    <row r="23" spans="12:15" ht="15" customHeight="1">
      <c r="N23" s="11"/>
      <c r="O23" s="11"/>
    </row>
    <row r="24" spans="12:15" ht="15" customHeight="1">
      <c r="N24" s="11"/>
      <c r="O24" s="11"/>
    </row>
    <row r="25" spans="12:15" ht="15" customHeight="1">
      <c r="N25" s="11"/>
      <c r="O25" s="11"/>
    </row>
    <row r="26" spans="12:15" ht="15" customHeight="1">
      <c r="N26" s="11"/>
      <c r="O26" s="11"/>
    </row>
    <row r="27" spans="12:15" ht="15" customHeight="1">
      <c r="N27" s="11"/>
      <c r="O27" s="11"/>
    </row>
    <row r="28" spans="12:15" ht="15" customHeight="1">
      <c r="N28" s="11"/>
      <c r="O28" s="11"/>
    </row>
    <row r="29" spans="12:15" ht="15" customHeight="1">
      <c r="L29" s="23"/>
      <c r="M29" s="24"/>
      <c r="N29" s="24"/>
      <c r="O29" s="24"/>
    </row>
    <row r="30" spans="12:15" ht="15" customHeight="1">
      <c r="L30" s="24"/>
      <c r="M30" s="24"/>
      <c r="N30" s="24"/>
      <c r="O30" s="24"/>
    </row>
    <row r="31" spans="12:15" ht="15" customHeight="1">
      <c r="L31" s="24"/>
      <c r="M31" s="24"/>
      <c r="N31" s="24"/>
      <c r="O31" s="24"/>
    </row>
    <row r="33" spans="1:20" ht="36" customHeight="1"/>
    <row r="34" spans="1:20" ht="132.5" customHeight="1">
      <c r="A34" s="25" t="s">
        <v>14</v>
      </c>
      <c r="B34" s="25"/>
      <c r="C34" s="25"/>
      <c r="D34" s="25"/>
      <c r="E34" s="25"/>
      <c r="F34" s="25"/>
      <c r="G34" s="25"/>
      <c r="H34" s="25"/>
      <c r="I34" s="25"/>
      <c r="J34" s="25"/>
      <c r="K34" s="25"/>
      <c r="N34" s="12"/>
    </row>
    <row r="35" spans="1:20" ht="15" customHeight="1">
      <c r="A35" s="26" t="s">
        <v>0</v>
      </c>
      <c r="B35" s="26"/>
      <c r="C35" s="26"/>
      <c r="D35" s="26"/>
      <c r="E35" s="26"/>
      <c r="F35" s="26"/>
      <c r="G35" s="26"/>
      <c r="H35" s="26"/>
      <c r="I35" s="26"/>
      <c r="J35" s="26"/>
      <c r="K35" s="26"/>
      <c r="N35" s="14"/>
    </row>
    <row r="36" spans="1:20" ht="70.75" customHeight="1">
      <c r="A36" s="19" t="s">
        <v>19</v>
      </c>
      <c r="B36" s="20"/>
      <c r="C36" s="20"/>
      <c r="D36" s="20"/>
      <c r="E36" s="20"/>
      <c r="F36" s="20"/>
      <c r="G36" s="20"/>
      <c r="H36" s="20"/>
      <c r="I36" s="20"/>
      <c r="J36" s="20"/>
      <c r="K36" s="20"/>
      <c r="N36" s="9"/>
    </row>
    <row r="37" spans="1:20" ht="72" customHeight="1">
      <c r="A37" s="27" t="s">
        <v>15</v>
      </c>
      <c r="B37" s="28"/>
      <c r="C37" s="28"/>
      <c r="D37" s="28"/>
      <c r="E37" s="28"/>
      <c r="F37" s="28"/>
      <c r="G37" s="28"/>
      <c r="H37" s="28"/>
      <c r="I37" s="28"/>
      <c r="J37" s="28"/>
      <c r="K37" s="28"/>
      <c r="N37" s="13"/>
    </row>
    <row r="38" spans="1:20" ht="29.5" customHeight="1">
      <c r="A38" s="19" t="s">
        <v>1</v>
      </c>
      <c r="B38" s="20"/>
      <c r="C38" s="20"/>
      <c r="D38" s="20"/>
      <c r="E38" s="20"/>
      <c r="F38" s="20"/>
      <c r="G38" s="20"/>
      <c r="H38" s="20"/>
      <c r="I38" s="20"/>
      <c r="J38" s="20"/>
      <c r="K38" s="20"/>
    </row>
    <row r="39" spans="1:20" ht="28.5" customHeight="1">
      <c r="A39" s="19" t="s">
        <v>13</v>
      </c>
      <c r="B39" s="19"/>
      <c r="C39" s="19"/>
      <c r="D39" s="19"/>
      <c r="E39" s="19"/>
      <c r="F39" s="19"/>
      <c r="G39" s="19"/>
      <c r="H39" s="19"/>
      <c r="I39" s="19"/>
      <c r="J39" s="19"/>
      <c r="K39" s="19"/>
      <c r="N39" s="16"/>
    </row>
    <row r="40" spans="1:20" ht="15" customHeight="1">
      <c r="N40" s="17"/>
    </row>
    <row r="48" spans="1:20" ht="45">
      <c r="M48" s="5"/>
      <c r="N48" s="6" t="s">
        <v>2</v>
      </c>
      <c r="O48" s="6" t="s">
        <v>3</v>
      </c>
      <c r="P48" s="6" t="s">
        <v>4</v>
      </c>
      <c r="Q48" s="6" t="s">
        <v>5</v>
      </c>
      <c r="R48" s="6" t="s">
        <v>6</v>
      </c>
      <c r="S48" s="6" t="s">
        <v>7</v>
      </c>
      <c r="T48" s="6" t="s">
        <v>8</v>
      </c>
    </row>
    <row r="49" spans="13:20" ht="30">
      <c r="M49" s="7" t="s">
        <v>9</v>
      </c>
      <c r="N49" s="8">
        <v>0.11202510440000001</v>
      </c>
      <c r="O49" s="8">
        <v>0.1043353872</v>
      </c>
      <c r="P49" s="8">
        <v>1.38273897E-2</v>
      </c>
      <c r="Q49" s="8">
        <v>0.51307302710000002</v>
      </c>
      <c r="R49" s="8">
        <v>0.12760249509999999</v>
      </c>
      <c r="S49" s="8">
        <v>9.5854089200000006E-2</v>
      </c>
      <c r="T49" s="8">
        <v>3.32825073E-2</v>
      </c>
    </row>
    <row r="50" spans="13:20" ht="32">
      <c r="M50" s="7" t="s">
        <v>16</v>
      </c>
      <c r="N50" s="8">
        <v>0.14859679810000001</v>
      </c>
      <c r="O50" s="8">
        <v>0.1787150183</v>
      </c>
      <c r="P50" s="8">
        <v>1.6451971400000001E-2</v>
      </c>
      <c r="Q50" s="8">
        <v>0.63459140309999995</v>
      </c>
      <c r="R50" s="8">
        <v>1.1337986600000001E-2</v>
      </c>
      <c r="S50" s="8">
        <v>1.0211780700000001E-2</v>
      </c>
      <c r="T50" s="8">
        <v>9.5041800000000002E-5</v>
      </c>
    </row>
    <row r="51" spans="13:20" ht="47">
      <c r="M51" s="7" t="s">
        <v>17</v>
      </c>
      <c r="N51" s="8">
        <v>0.1360029656</v>
      </c>
      <c r="O51" s="8">
        <v>8.1079494700000004E-2</v>
      </c>
      <c r="P51" s="8">
        <v>1.3477097699999999E-2</v>
      </c>
      <c r="Q51" s="8">
        <v>0.74715539050000002</v>
      </c>
      <c r="R51" s="8">
        <v>6.8649870000000003E-3</v>
      </c>
      <c r="S51" s="8">
        <v>9.8597458999999995E-3</v>
      </c>
      <c r="T51" s="8">
        <v>5.5603184999999996E-3</v>
      </c>
    </row>
    <row r="52" spans="13:20" ht="32">
      <c r="M52" s="7" t="s">
        <v>18</v>
      </c>
      <c r="N52" s="8">
        <v>0.19156514690000001</v>
      </c>
      <c r="O52" s="8">
        <v>0.13076646610000001</v>
      </c>
      <c r="P52" s="8">
        <v>1.9647956500000001E-2</v>
      </c>
      <c r="Q52" s="8">
        <v>0.63032488289999999</v>
      </c>
      <c r="R52" s="8">
        <v>7.1912291E-3</v>
      </c>
      <c r="S52" s="8">
        <v>1.32045706E-2</v>
      </c>
      <c r="T52" s="8">
        <v>7.2997479000000004E-3</v>
      </c>
    </row>
    <row r="53" spans="13:20" ht="30">
      <c r="M53" s="7" t="s">
        <v>10</v>
      </c>
      <c r="N53" s="8">
        <v>0.10675016599999999</v>
      </c>
      <c r="O53" s="8">
        <v>0.106958069</v>
      </c>
      <c r="P53" s="8">
        <v>1.8997873500000002E-2</v>
      </c>
      <c r="Q53" s="8">
        <v>0.38691830269999999</v>
      </c>
      <c r="R53" s="8">
        <v>0.25823826309999998</v>
      </c>
      <c r="S53" s="8">
        <v>8.7343011700000001E-2</v>
      </c>
      <c r="T53" s="8">
        <v>3.4794314100000001E-2</v>
      </c>
    </row>
    <row r="54" spans="13:20" ht="30">
      <c r="M54" s="7" t="s">
        <v>11</v>
      </c>
      <c r="N54" s="8">
        <v>3.99886224E-2</v>
      </c>
      <c r="O54" s="8">
        <v>5.43267765E-2</v>
      </c>
      <c r="P54" s="8">
        <v>1.7464455000000001E-3</v>
      </c>
      <c r="Q54" s="8">
        <v>0.39161988749999999</v>
      </c>
      <c r="R54" s="8">
        <v>0.15566841070000001</v>
      </c>
      <c r="S54" s="8">
        <v>0.27011328060000001</v>
      </c>
      <c r="T54" s="8">
        <v>8.6536576800000001E-2</v>
      </c>
    </row>
  </sheetData>
  <mergeCells count="8">
    <mergeCell ref="A38:K38"/>
    <mergeCell ref="A39:K39"/>
    <mergeCell ref="A1:K1"/>
    <mergeCell ref="L29:O31"/>
    <mergeCell ref="A34:K34"/>
    <mergeCell ref="A35:K35"/>
    <mergeCell ref="A36:K36"/>
    <mergeCell ref="A37:K37"/>
  </mergeCells>
  <pageMargins left="0.7" right="0.7" top="0.75" bottom="0.75" header="0.3" footer="0.3"/>
  <pageSetup scale="7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EX 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Jerry Wang Mi</cp:lastModifiedBy>
  <dcterms:created xsi:type="dcterms:W3CDTF">2020-11-06T16:48:34Z</dcterms:created>
  <dcterms:modified xsi:type="dcterms:W3CDTF">2020-12-15T14:35:27Z</dcterms:modified>
</cp:coreProperties>
</file>