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Ipc7mkYG9UmK5czdSdWO9Q==\"/>
    </mc:Choice>
  </mc:AlternateContent>
  <xr:revisionPtr revIDLastSave="0" documentId="13_ncr:1_{FF877780-F75B-4E2F-8CF2-4F664B2E5F7F}" xr6:coauthVersionLast="36" xr6:coauthVersionMax="47" xr10:uidLastSave="{00000000-0000-0000-0000-000000000000}"/>
  <bookViews>
    <workbookView xWindow="0" yWindow="503" windowWidth="36578" windowHeight="21098" xr2:uid="{4D30212E-B17C-4F90-B915-7B6D80337F16}"/>
  </bookViews>
  <sheets>
    <sheet name="EX 18"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tc={14703530-667D-6F4B-B0B9-1127D307235A}</author>
  </authors>
  <commentList>
    <comment ref="T48" authorId="0" shapeId="0" xr:uid="{14703530-667D-6F4B-B0B9-1127D307235A}">
      <text>
        <r>
          <rPr>
            <sz val="10"/>
            <color theme="1"/>
            <rFont val="Roboto Regular"/>
            <family val="2"/>
          </rPr>
          <t>[Threaded comment]
Your version of Excel allows you to read this threaded comment; however, any edits to it will get removed if the file is opened in a newer version of Excel. Learn more: https://go.microsoft.com/fwlink/?linkid=870924
Comment:
    Changed legend labels to sentence case.</t>
        </r>
      </text>
    </comment>
  </commentList>
</comments>
</file>

<file path=xl/sharedStrings.xml><?xml version="1.0" encoding="utf-8"?>
<sst xmlns="http://schemas.openxmlformats.org/spreadsheetml/2006/main" count="21" uniqueCount="21">
  <si>
    <r>
      <rPr>
        <sz val="10.5"/>
        <color rgb="FF003461"/>
        <rFont val="Roboto Black"/>
      </rPr>
      <t xml:space="preserve">EXHIBIT 18. </t>
    </r>
    <r>
      <rPr>
        <sz val="10.5"/>
        <color rgb="FF003461"/>
        <rFont val="Roboto Regular"/>
      </rPr>
      <t>Distribution of Medicaid Benefit Spending by Eligibility Group and Service Category, FY 2019</t>
    </r>
  </si>
  <si>
    <t>Note to formatters: the numbers after child, new adult group, and other adult are footnotes and need to be in superscript</t>
  </si>
  <si>
    <t>* Values less than 0.1 percent are not shown.</t>
  </si>
  <si>
    <t>Inpatient and outpatient hospital</t>
  </si>
  <si>
    <t>Non-hospital acute</t>
  </si>
  <si>
    <t>Drugs</t>
  </si>
  <si>
    <t>All enrollees
$571.3 billion</t>
  </si>
  <si>
    <r>
      <t>Child</t>
    </r>
    <r>
      <rPr>
        <vertAlign val="superscript"/>
        <sz val="10"/>
        <color theme="1"/>
        <rFont val="Roboto Black"/>
      </rPr>
      <t>1</t>
    </r>
    <r>
      <rPr>
        <sz val="10"/>
        <color theme="1"/>
        <rFont val="Roboto Black"/>
      </rPr>
      <t xml:space="preserve">
$88.8 billion</t>
    </r>
  </si>
  <si>
    <t>Disabled
$195.6 billion</t>
  </si>
  <si>
    <t>Aged
$129.0 billion</t>
  </si>
  <si>
    <t>Medicare premiums</t>
  </si>
  <si>
    <t>LTSS institutional</t>
  </si>
  <si>
    <t>LTSS non-institutional</t>
  </si>
  <si>
    <t>Managed care</t>
  </si>
  <si>
    <r>
      <t>New adult group</t>
    </r>
    <r>
      <rPr>
        <vertAlign val="superscript"/>
        <sz val="10"/>
        <color theme="1"/>
        <rFont val="Roboto Black"/>
      </rPr>
      <t>2</t>
    </r>
    <r>
      <rPr>
        <sz val="10"/>
        <color theme="1"/>
        <rFont val="Roboto Black"/>
      </rPr>
      <t xml:space="preserve">
$102.3 billion</t>
    </r>
  </si>
  <si>
    <r>
      <t>Other adult</t>
    </r>
    <r>
      <rPr>
        <vertAlign val="superscript"/>
        <sz val="10"/>
        <color theme="1"/>
        <rFont val="Roboto Black"/>
      </rPr>
      <t>3</t>
    </r>
    <r>
      <rPr>
        <sz val="10"/>
        <color theme="1"/>
        <rFont val="Roboto Black"/>
      </rPr>
      <t xml:space="preserve">
$55.7 billion</t>
    </r>
  </si>
  <si>
    <r>
      <rPr>
        <vertAlign val="superscript"/>
        <sz val="9"/>
        <color rgb="FF40434B"/>
        <rFont val="Roboto Regular"/>
      </rPr>
      <t>2</t>
    </r>
    <r>
      <rPr>
        <sz val="9"/>
        <color rgb="FF40434B"/>
        <rFont val="Roboto Regular"/>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</si>
  <si>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rgb="FF40434B"/>
        <rFont val="Roboto Regular"/>
      </rPr>
      <t>3</t>
    </r>
    <r>
      <rPr>
        <sz val="9"/>
        <color rgb="FF40434B"/>
        <rFont val="Roboto Regular"/>
      </rPr>
      <t xml:space="preserve"> Includes adults under age 65 who qualify through a pathway other than disability or Section 1902(a)(10)(A)(i)(VIII) of the Act (e.g., parents and caretakers, pregnant women).</t>
    </r>
  </si>
  <si>
    <r>
      <rPr>
        <sz val="9"/>
        <color rgb="FF40434B"/>
        <rFont val="Roboto Black"/>
      </rPr>
      <t>Sources:</t>
    </r>
    <r>
      <rPr>
        <sz val="9"/>
        <color rgb="FF40434B"/>
        <rFont val="Roboto Regular"/>
      </rPr>
      <t xml:space="preserve"> MACPAC, 2021, analysis of T-MSIS data as of December 2020 and analysis of CMS-64 financial management report net expenditure data as of August 2020.</t>
    </r>
  </si>
  <si>
    <r>
      <rPr>
        <b/>
        <sz val="9"/>
        <color rgb="FF40434B"/>
        <rFont val="Roboto Regular"/>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t>
    </r>
    <r>
      <rPr>
        <sz val="9"/>
        <color theme="1"/>
        <rFont val="Roboto Regular"/>
      </rPr>
      <t xml:space="preserve"> </t>
    </r>
    <r>
      <rPr>
        <u/>
        <sz val="9"/>
        <color rgb="FF5CA1BE"/>
        <rFont val="Roboto Regular"/>
      </rPr>
      <t>https://www.macpac.gov/macstats/data-sources-and-methods/</t>
    </r>
    <r>
      <rPr>
        <sz val="9"/>
        <color theme="1"/>
        <rFont val="Roboto Regular"/>
      </rPr>
      <t xml:space="preserve"> </t>
    </r>
    <r>
      <rPr>
        <sz val="9"/>
        <color rgb="FF40434B"/>
        <rFont val="Roboto Regular"/>
      </rPr>
      <t>for additional information. Additionally, figures shown here may not be directly comparable to prior years due to differences in reporting between T-MSIS and the Medicaid Statistical Information System (MSIS).</t>
    </r>
  </si>
  <si>
    <r>
      <rPr>
        <vertAlign val="superscript"/>
        <sz val="9"/>
        <color rgb="FF40434B"/>
        <rFont val="Roboto Regular"/>
      </rPr>
      <t>1</t>
    </r>
    <r>
      <rPr>
        <sz val="9"/>
        <color rgb="FF40434B"/>
        <rFont val="Roboto Regular"/>
      </rPr>
      <t xml:space="preserve"> California, North Dakota, and Utah have a state plan amendment (SPA) that allows the state to receive the CHIP enhanced federal medical assistance percentage (FMAP) for Medicaid children who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spending by $538.0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</si>
</sst>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font>
      <sz val="10"/>
      <color theme="1"/>
      <name val="Roboto Regular"/>
      <family val="2"/>
    </font>
    <font>
      <sz val="11"/>
      <color theme="1"/>
      <name val="Calibri"/>
      <family val="2"/>
      <scheme val="minor"/>
    </font>
    <font>
      <sz val="10"/>
      <color theme="1"/>
      <name val="Roboto Bold"/>
    </font>
    <font>
      <sz val="10.5"/>
      <color rgb="FF003461"/>
      <name val="Roboto Bold"/>
    </font>
    <font>
      <sz val="10.5"/>
      <color rgb="FF003461"/>
      <name val="Roboto Black"/>
    </font>
    <font>
      <sz val="10.5"/>
      <color rgb="FF003461"/>
      <name val="Roboto Regular"/>
    </font>
    <font>
      <sz val="10"/>
      <color theme="1"/>
      <name val="Roboto Regular"/>
      <family val="2"/>
    </font>
    <font>
      <sz val="10.5"/>
      <color theme="1"/>
      <name val="Roboto Bold"/>
    </font>
    <font>
      <sz val="10"/>
      <color rgb="FFFF0000"/>
      <name val="Roboto Regular"/>
      <family val="2"/>
    </font>
    <font>
      <sz val="9"/>
      <color theme="1"/>
      <name val="Roboto Regular"/>
      <family val="2"/>
    </font>
    <font>
      <sz val="9"/>
      <color theme="1"/>
      <name val="Roboto Regular"/>
    </font>
    <font>
      <sz val="9"/>
      <color rgb="FF40434B"/>
      <name val="Roboto Regular"/>
    </font>
    <font>
      <u/>
      <sz val="9"/>
      <color rgb="FF5CA1BE"/>
      <name val="Roboto Regular"/>
    </font>
    <font>
      <b/>
      <sz val="10"/>
      <color theme="1"/>
      <name val="Roboto Regular"/>
    </font>
    <font>
      <sz val="10"/>
      <color theme="1"/>
      <name val="Roboto"/>
    </font>
    <font>
      <sz val="10"/>
      <color theme="1"/>
      <name val="Roboto Black"/>
    </font>
    <font>
      <vertAlign val="superscript"/>
      <sz val="10"/>
      <color theme="1"/>
      <name val="Roboto Black"/>
    </font>
    <font>
      <vertAlign val="superscript"/>
      <sz val="9"/>
      <color rgb="FF40434B"/>
      <name val="Roboto Regular"/>
    </font>
    <font>
      <sz val="9"/>
      <color rgb="FF40434B"/>
      <name val="Roboto Black"/>
    </font>
    <font>
      <b/>
      <sz val="9"/>
      <color rgb="FF40434B"/>
      <name val="Roboto Regular"/>
    </font>
    <font>
      <sz val="10"/>
      <color rgb="FF40434B"/>
      <name val="Roboto Regula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alignment wrapText="1"/>
    </xf>
    <xf numFmtId="0" fontId="6" fillId="0" borderId="0"/>
    <xf numFmtId="0" fontId="9" fillId="0" borderId="0">
      <alignment wrapText="1"/>
    </xf>
    <xf numFmtId="0" fontId="1" fillId="0" borderId="0"/>
  </cellStyleXfs>
  <cellXfs count="19">
    <xf numFmtId="0" fontId="0" fillId="0" borderId="0" xfId="0"/>
    <xf numFmtId="0" fontId="3" fillId="2" borderId="0" xfId="1" applyFont="1" applyFill="1" applyAlignment="1">
      <alignment horizontal="left" vertical="center" wrapText="1"/>
    </xf>
    <xf numFmtId="0" fontId="7" fillId="2" borderId="0" xfId="1" applyFont="1" applyFill="1" applyAlignment="1">
      <alignment horizontal="left" vertical="center" wrapText="1"/>
    </xf>
    <xf numFmtId="0" fontId="6" fillId="2" borderId="0" xfId="2" applyFill="1"/>
    <xf numFmtId="0" fontId="7" fillId="2" borderId="0" xfId="1" applyFont="1" applyFill="1" applyAlignment="1">
      <alignment horizontal="left" vertical="center"/>
    </xf>
    <xf numFmtId="0" fontId="13" fillId="0" borderId="0" xfId="4" applyFont="1" applyAlignment="1">
      <alignment wrapText="1"/>
    </xf>
    <xf numFmtId="0" fontId="14" fillId="0" borderId="0" xfId="4" applyFont="1" applyAlignment="1">
      <alignment wrapText="1"/>
    </xf>
    <xf numFmtId="0" fontId="15" fillId="0" borderId="0" xfId="4" applyFont="1" applyAlignment="1">
      <alignment wrapText="1"/>
    </xf>
    <xf numFmtId="164" fontId="1" fillId="0" borderId="0" xfId="4" applyNumberFormat="1" applyAlignment="1">
      <alignment wrapText="1"/>
    </xf>
    <xf numFmtId="0" fontId="11" fillId="2" borderId="0" xfId="2" applyFont="1" applyFill="1" applyAlignment="1">
      <alignment horizontal="left" wrapText="1"/>
    </xf>
    <xf numFmtId="0" fontId="0" fillId="0" borderId="0" xfId="0" applyAlignment="1">
      <alignment horizontal="left" wrapText="1"/>
    </xf>
    <xf numFmtId="0" fontId="10" fillId="2" borderId="0" xfId="2" applyFont="1" applyFill="1" applyAlignment="1">
      <alignment horizontal="left" wrapText="1"/>
    </xf>
    <xf numFmtId="0" fontId="3" fillId="2" borderId="0" xfId="1" applyFont="1" applyFill="1" applyAlignment="1">
      <alignment horizontal="left" vertical="center" wrapText="1"/>
    </xf>
    <xf numFmtId="0" fontId="0" fillId="0" borderId="0" xfId="0" applyAlignment="1">
      <alignment horizontal="left" vertical="center" wrapText="1"/>
    </xf>
    <xf numFmtId="0" fontId="8" fillId="2" borderId="0" xfId="2" applyFont="1" applyFill="1" applyAlignment="1">
      <alignment wrapText="1"/>
    </xf>
    <xf numFmtId="0" fontId="8" fillId="0" borderId="0" xfId="0" applyFont="1" applyAlignment="1">
      <alignment wrapText="1"/>
    </xf>
    <xf numFmtId="0" fontId="10" fillId="2" borderId="0" xfId="3" applyFont="1" applyFill="1" applyAlignment="1">
      <alignment horizontal="left" vertical="top" wrapText="1"/>
    </xf>
    <xf numFmtId="0" fontId="11" fillId="2" borderId="0" xfId="2" applyFont="1" applyFill="1" applyAlignment="1">
      <alignment horizontal="left"/>
    </xf>
    <xf numFmtId="0" fontId="20" fillId="0" borderId="0" xfId="0" applyFont="1" applyAlignment="1">
      <alignment horizontal="left" wrapText="1"/>
    </xf>
  </cellXfs>
  <cellStyles count="5">
    <cellStyle name="Normal" xfId="0" builtinId="0"/>
    <cellStyle name="Normal 2" xfId="4" xr:uid="{73BBE6D0-5530-4A99-9FD5-6F6D0049A2ED}"/>
    <cellStyle name="Normal 4" xfId="2" xr:uid="{9D817082-D4B2-4A2E-82B6-76E8FC5B117B}"/>
    <cellStyle name="Table note source line" xfId="3" xr:uid="{00F422CA-ABD7-44E7-960E-88F135DC8DBC}"/>
    <cellStyle name="Table title 2" xfId="1" xr:uid="{9B8A9C43-7B20-4432-B262-569DC49AF0F5}"/>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8.4440664429141429E-3"/>
          <c:y val="8.9402314643555456E-2"/>
          <c:w val="0.74819062251364921"/>
          <c:h val="0.74166131207776398"/>
        </c:manualLayout>
      </c:layout>
      <c:barChart>
        <c:barDir val="col"/>
        <c:grouping val="stacked"/>
        <c:varyColors val="0"/>
        <c:ser>
          <c:idx val="6"/>
          <c:order val="0"/>
          <c:tx>
            <c:strRef>
              <c:f>'EX 18'!$N$48</c:f>
              <c:strCache>
                <c:ptCount val="1"/>
                <c:pt idx="0">
                  <c:v>Inpatient and outpatient hospital</c:v>
                </c:pt>
              </c:strCache>
            </c:strRef>
          </c:tx>
          <c:spPr>
            <a:solidFill>
              <a:srgbClr val="003461"/>
            </a:solidFill>
          </c:spPr>
          <c:invertIfNegative val="0"/>
          <c:dLbls>
            <c:spPr>
              <a:noFill/>
              <a:ln>
                <a:noFill/>
              </a:ln>
              <a:effectLst/>
            </c:spPr>
            <c:txPr>
              <a:bodyPr/>
              <a:lstStyle/>
              <a:p>
                <a:pPr>
                  <a:defRPr sz="1000" b="0" i="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18'!$N$49:$N$54</c:f>
              <c:numCache>
                <c:formatCode>0.0%</c:formatCode>
                <c:ptCount val="6"/>
                <c:pt idx="0">
                  <c:v>0.10876884000000001</c:v>
                </c:pt>
                <c:pt idx="1">
                  <c:v>0.13738875759999999</c:v>
                </c:pt>
                <c:pt idx="2">
                  <c:v>0.138158061</c:v>
                </c:pt>
                <c:pt idx="3">
                  <c:v>0.1864776715</c:v>
                </c:pt>
                <c:pt idx="4">
                  <c:v>0.1040576067</c:v>
                </c:pt>
                <c:pt idx="5">
                  <c:v>3.93552442E-2</c:v>
                </c:pt>
              </c:numCache>
            </c:numRef>
          </c:val>
          <c:extLst>
            <c:ext xmlns:c16="http://schemas.microsoft.com/office/drawing/2014/chart" uri="{C3380CC4-5D6E-409C-BE32-E72D297353CC}">
              <c16:uniqueId val="{00000000-D27C-4A08-B22E-CA8310E7A80E}"/>
            </c:ext>
          </c:extLst>
        </c:ser>
        <c:ser>
          <c:idx val="5"/>
          <c:order val="1"/>
          <c:tx>
            <c:strRef>
              <c:f>'EX 18'!$O$48</c:f>
              <c:strCache>
                <c:ptCount val="1"/>
                <c:pt idx="0">
                  <c:v>Non-hospital acute</c:v>
                </c:pt>
              </c:strCache>
            </c:strRef>
          </c:tx>
          <c:spPr>
            <a:solidFill>
              <a:srgbClr val="003461">
                <a:alpha val="55000"/>
              </a:srgbClr>
            </a:solidFill>
          </c:spPr>
          <c:invertIfNegative val="0"/>
          <c:dLbls>
            <c:spPr>
              <a:noFill/>
              <a:ln>
                <a:noFill/>
              </a:ln>
              <a:effectLst/>
            </c:spPr>
            <c:txPr>
              <a:bodyPr/>
              <a:lstStyle/>
              <a:p>
                <a:pPr>
                  <a:defRPr sz="1000" b="0" i="0" u="none">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18'!$O$49:$O$54</c:f>
              <c:numCache>
                <c:formatCode>0.0%</c:formatCode>
                <c:ptCount val="6"/>
                <c:pt idx="0">
                  <c:v>9.75173555E-2</c:v>
                </c:pt>
                <c:pt idx="1">
                  <c:v>0.1693941015</c:v>
                </c:pt>
                <c:pt idx="2">
                  <c:v>8.4485498899999997E-2</c:v>
                </c:pt>
                <c:pt idx="3">
                  <c:v>0.12979549100000001</c:v>
                </c:pt>
                <c:pt idx="4">
                  <c:v>9.3386030300000006E-2</c:v>
                </c:pt>
                <c:pt idx="5">
                  <c:v>5.0710159300000002E-2</c:v>
                </c:pt>
              </c:numCache>
            </c:numRef>
          </c:val>
          <c:extLst>
            <c:ext xmlns:c16="http://schemas.microsoft.com/office/drawing/2014/chart" uri="{C3380CC4-5D6E-409C-BE32-E72D297353CC}">
              <c16:uniqueId val="{00000001-D27C-4A08-B22E-CA8310E7A80E}"/>
            </c:ext>
          </c:extLst>
        </c:ser>
        <c:ser>
          <c:idx val="4"/>
          <c:order val="2"/>
          <c:tx>
            <c:strRef>
              <c:f>'EX 18'!$P$48</c:f>
              <c:strCache>
                <c:ptCount val="1"/>
                <c:pt idx="0">
                  <c:v>Drugs</c:v>
                </c:pt>
              </c:strCache>
            </c:strRef>
          </c:tx>
          <c:spPr>
            <a:solidFill>
              <a:srgbClr val="ABC1CE"/>
            </a:solidFill>
          </c:spPr>
          <c:invertIfNegative val="0"/>
          <c:dLbls>
            <c:dLbl>
              <c:idx val="5"/>
              <c:layout>
                <c:manualLayout>
                  <c:x val="5.9885504684466635E-2"/>
                  <c:y val="-2.10637177461821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27C-4A08-B22E-CA8310E7A80E}"/>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18'!$P$49:$P$54</c:f>
              <c:numCache>
                <c:formatCode>0.0%</c:formatCode>
                <c:ptCount val="6"/>
                <c:pt idx="0">
                  <c:v>1.39431526E-2</c:v>
                </c:pt>
                <c:pt idx="1">
                  <c:v>1.5832248699999999E-2</c:v>
                </c:pt>
                <c:pt idx="2">
                  <c:v>1.26204704E-2</c:v>
                </c:pt>
                <c:pt idx="3">
                  <c:v>2.1531854999999999E-2</c:v>
                </c:pt>
                <c:pt idx="4">
                  <c:v>1.94901608E-2</c:v>
                </c:pt>
                <c:pt idx="5">
                  <c:v>2.0046687000000001E-3</c:v>
                </c:pt>
              </c:numCache>
            </c:numRef>
          </c:val>
          <c:extLst>
            <c:ext xmlns:c16="http://schemas.microsoft.com/office/drawing/2014/chart" uri="{C3380CC4-5D6E-409C-BE32-E72D297353CC}">
              <c16:uniqueId val="{00000003-D27C-4A08-B22E-CA8310E7A80E}"/>
            </c:ext>
          </c:extLst>
        </c:ser>
        <c:ser>
          <c:idx val="3"/>
          <c:order val="3"/>
          <c:tx>
            <c:strRef>
              <c:f>'EX 18'!$Q$48</c:f>
              <c:strCache>
                <c:ptCount val="1"/>
                <c:pt idx="0">
                  <c:v>Managed care</c:v>
                </c:pt>
              </c:strCache>
            </c:strRef>
          </c:tx>
          <c:spPr>
            <a:solidFill>
              <a:srgbClr val="5CA1BE">
                <a:alpha val="16863"/>
              </a:srgbClr>
            </a:solidFill>
          </c:spPr>
          <c:invertIfNegative val="0"/>
          <c:dLbls>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18'!$Q$49:$Q$54</c:f>
              <c:numCache>
                <c:formatCode>0.0%</c:formatCode>
                <c:ptCount val="6"/>
                <c:pt idx="0">
                  <c:v>0.51733520789999998</c:v>
                </c:pt>
                <c:pt idx="1">
                  <c:v>0.65460928419999997</c:v>
                </c:pt>
                <c:pt idx="2">
                  <c:v>0.73796835699999996</c:v>
                </c:pt>
                <c:pt idx="3">
                  <c:v>0.62401249859999997</c:v>
                </c:pt>
                <c:pt idx="4">
                  <c:v>0.39588979540000002</c:v>
                </c:pt>
                <c:pt idx="5">
                  <c:v>0.38601236700000002</c:v>
                </c:pt>
              </c:numCache>
            </c:numRef>
          </c:val>
          <c:extLst>
            <c:ext xmlns:c16="http://schemas.microsoft.com/office/drawing/2014/chart" uri="{C3380CC4-5D6E-409C-BE32-E72D297353CC}">
              <c16:uniqueId val="{00000004-D27C-4A08-B22E-CA8310E7A80E}"/>
            </c:ext>
          </c:extLst>
        </c:ser>
        <c:ser>
          <c:idx val="2"/>
          <c:order val="4"/>
          <c:tx>
            <c:strRef>
              <c:f>'EX 18'!$R$48</c:f>
              <c:strCache>
                <c:ptCount val="1"/>
                <c:pt idx="0">
                  <c:v>LTSS non-institutional</c:v>
                </c:pt>
              </c:strCache>
            </c:strRef>
          </c:tx>
          <c:spPr>
            <a:solidFill>
              <a:srgbClr val="74B6A9"/>
            </a:solidFill>
          </c:spPr>
          <c:invertIfNegative val="0"/>
          <c:dLbls>
            <c:dLbl>
              <c:idx val="1"/>
              <c:layout>
                <c:manualLayout>
                  <c:x val="5.9885504684466635E-2"/>
                  <c:y val="2.73828330700368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27C-4A08-B22E-CA8310E7A80E}"/>
                </c:ext>
              </c:extLst>
            </c:dLbl>
            <c:dLbl>
              <c:idx val="2"/>
              <c:layout>
                <c:manualLayout>
                  <c:x val="6.340818143061173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27C-4A08-B22E-CA8310E7A80E}"/>
                </c:ext>
              </c:extLst>
            </c:dLbl>
            <c:dLbl>
              <c:idx val="3"/>
              <c:layout>
                <c:manualLayout>
                  <c:x val="6.340818143061166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27C-4A08-B22E-CA8310E7A80E}"/>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18'!$R$49:$R$54</c:f>
              <c:numCache>
                <c:formatCode>0.0%</c:formatCode>
                <c:ptCount val="6"/>
                <c:pt idx="0">
                  <c:v>0.13411202759999999</c:v>
                </c:pt>
                <c:pt idx="1">
                  <c:v>1.28142916E-2</c:v>
                </c:pt>
                <c:pt idx="2">
                  <c:v>1.11620227E-2</c:v>
                </c:pt>
                <c:pt idx="3">
                  <c:v>1.10047172E-2</c:v>
                </c:pt>
                <c:pt idx="4">
                  <c:v>0.26894023820000001</c:v>
                </c:pt>
                <c:pt idx="5">
                  <c:v>0.1638160702</c:v>
                </c:pt>
              </c:numCache>
            </c:numRef>
          </c:val>
          <c:extLst>
            <c:ext xmlns:c16="http://schemas.microsoft.com/office/drawing/2014/chart" uri="{C3380CC4-5D6E-409C-BE32-E72D297353CC}">
              <c16:uniqueId val="{00000008-D27C-4A08-B22E-CA8310E7A80E}"/>
            </c:ext>
          </c:extLst>
        </c:ser>
        <c:ser>
          <c:idx val="1"/>
          <c:order val="5"/>
          <c:tx>
            <c:strRef>
              <c:f>'EX 18'!$S$48</c:f>
              <c:strCache>
                <c:ptCount val="1"/>
                <c:pt idx="0">
                  <c:v>LTSS institutional</c:v>
                </c:pt>
              </c:strCache>
            </c:strRef>
          </c:tx>
          <c:spPr>
            <a:solidFill>
              <a:srgbClr val="003461">
                <a:alpha val="22745"/>
              </a:srgbClr>
            </a:solidFill>
          </c:spPr>
          <c:invertIfNegative val="0"/>
          <c:dLbls>
            <c:dLbl>
              <c:idx val="1"/>
              <c:layout>
                <c:manualLayout>
                  <c:x val="5.9885504684466635E-2"/>
                  <c:y val="6.31911532385466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27C-4A08-B22E-CA8310E7A80E}"/>
                </c:ext>
              </c:extLst>
            </c:dLbl>
            <c:dLbl>
              <c:idx val="2"/>
              <c:layout>
                <c:manualLayout>
                  <c:x val="5.9885504684466635E-2"/>
                  <c:y val="6.31911532385465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27C-4A08-B22E-CA8310E7A80E}"/>
                </c:ext>
              </c:extLst>
            </c:dLbl>
            <c:dLbl>
              <c:idx val="3"/>
              <c:layout>
                <c:manualLayout>
                  <c:x val="5.9885504684466566E-2"/>
                  <c:y val="4.21274354923643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27C-4A08-B22E-CA8310E7A80E}"/>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18'!$S$49:$S$54</c:f>
              <c:numCache>
                <c:formatCode>0.0%</c:formatCode>
                <c:ptCount val="6"/>
                <c:pt idx="0">
                  <c:v>9.4085981700000001E-2</c:v>
                </c:pt>
                <c:pt idx="1">
                  <c:v>9.8834188999999996E-3</c:v>
                </c:pt>
                <c:pt idx="2">
                  <c:v>1.08004468E-2</c:v>
                </c:pt>
                <c:pt idx="3">
                  <c:v>1.75383021E-2</c:v>
                </c:pt>
                <c:pt idx="4">
                  <c:v>8.3583101399999998E-2</c:v>
                </c:pt>
                <c:pt idx="5">
                  <c:v>0.26703297949999999</c:v>
                </c:pt>
              </c:numCache>
            </c:numRef>
          </c:val>
          <c:extLst>
            <c:ext xmlns:c16="http://schemas.microsoft.com/office/drawing/2014/chart" uri="{C3380CC4-5D6E-409C-BE32-E72D297353CC}">
              <c16:uniqueId val="{0000000C-D27C-4A08-B22E-CA8310E7A80E}"/>
            </c:ext>
          </c:extLst>
        </c:ser>
        <c:ser>
          <c:idx val="0"/>
          <c:order val="6"/>
          <c:tx>
            <c:strRef>
              <c:f>'EX 18'!$T$48</c:f>
              <c:strCache>
                <c:ptCount val="1"/>
                <c:pt idx="0">
                  <c:v>Medicare premiums</c:v>
                </c:pt>
              </c:strCache>
            </c:strRef>
          </c:tx>
          <c:spPr>
            <a:solidFill>
              <a:srgbClr val="003461">
                <a:alpha val="68000"/>
              </a:srgbClr>
            </a:solidFill>
          </c:spPr>
          <c:invertIfNegative val="0"/>
          <c:dLbls>
            <c:dLbl>
              <c:idx val="1"/>
              <c:layout>
                <c:manualLayout>
                  <c:x val="5.9885504684466635E-2"/>
                  <c:y val="-1.6850891268923147E-2"/>
                </c:manualLayout>
              </c:layout>
              <c:tx>
                <c:rich>
                  <a:bodyPr anchorCtr="0"/>
                  <a:lstStyle/>
                  <a:p>
                    <a:pPr algn="l">
                      <a:defRPr sz="1000" b="0">
                        <a:solidFill>
                          <a:sysClr val="windowText" lastClr="000000"/>
                        </a:solidFill>
                        <a:latin typeface="Roboto Regular" panose="02000000000000000000" pitchFamily="2" charset="0"/>
                        <a:ea typeface="Roboto Regular" panose="02000000000000000000" pitchFamily="2" charset="0"/>
                      </a:defRPr>
                    </a:pPr>
                    <a:r>
                      <a:rPr lang="en-US">
                        <a:solidFill>
                          <a:sysClr val="windowText" lastClr="000000"/>
                        </a:solidFill>
                      </a:rPr>
                      <a:t>*</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3.9304196451083476E-2"/>
                      <c:h val="3.4102159031068981E-2"/>
                    </c:manualLayout>
                  </c15:layout>
                </c:ext>
                <c:ext xmlns:c16="http://schemas.microsoft.com/office/drawing/2014/chart" uri="{C3380CC4-5D6E-409C-BE32-E72D297353CC}">
                  <c16:uniqueId val="{0000000D-D27C-4A08-B22E-CA8310E7A80E}"/>
                </c:ext>
              </c:extLst>
            </c:dLbl>
            <c:dLbl>
              <c:idx val="2"/>
              <c:layout>
                <c:manualLayout>
                  <c:x val="5.6362827938321536E-2"/>
                  <c:y val="-1.4744602422327531E-2"/>
                </c:manualLayout>
              </c:layout>
              <c:tx>
                <c:rich>
                  <a:bodyPr/>
                  <a:lstStyle/>
                  <a:p>
                    <a:fld id="{BC85A4C4-21F9-4268-8560-7BAF862506FF}"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E-D27C-4A08-B22E-CA8310E7A80E}"/>
                </c:ext>
              </c:extLst>
            </c:dLbl>
            <c:dLbl>
              <c:idx val="3"/>
              <c:layout>
                <c:manualLayout>
                  <c:x val="5.8124166311394082E-2"/>
                  <c:y val="-1.8957345971563982E-2"/>
                </c:manualLayout>
              </c:layout>
              <c:tx>
                <c:rich>
                  <a:bodyPr/>
                  <a:lstStyle/>
                  <a:p>
                    <a:fld id="{288B5C4E-808F-4B17-9760-A3443281C597}"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D27C-4A08-B22E-CA8310E7A80E}"/>
                </c:ext>
              </c:extLst>
            </c:dLbl>
            <c:spPr>
              <a:noFill/>
              <a:ln>
                <a:noFill/>
              </a:ln>
              <a:effectLst/>
            </c:spPr>
            <c:txPr>
              <a:bodyPr/>
              <a:lstStyle/>
              <a:p>
                <a:pPr>
                  <a:defRPr sz="1000" b="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$571.3 billion</c:v>
                </c:pt>
                <c:pt idx="1">
                  <c:v>Child1
$88.8 billion</c:v>
                </c:pt>
                <c:pt idx="2">
                  <c:v>New adult group2
$102.3 billion</c:v>
                </c:pt>
                <c:pt idx="3">
                  <c:v>Other adult3
$55.7 billion</c:v>
                </c:pt>
                <c:pt idx="4">
                  <c:v>Disabled
$195.6 billion</c:v>
                </c:pt>
                <c:pt idx="5">
                  <c:v>Aged
$129.0 billion</c:v>
                </c:pt>
              </c:strCache>
            </c:strRef>
          </c:cat>
          <c:val>
            <c:numRef>
              <c:f>'EX 18'!$T$49:$T$54</c:f>
              <c:numCache>
                <c:formatCode>0.0%</c:formatCode>
                <c:ptCount val="6"/>
                <c:pt idx="0">
                  <c:v>3.4237434800000001E-2</c:v>
                </c:pt>
                <c:pt idx="1">
                  <c:v>7.7897499999999997E-5</c:v>
                </c:pt>
                <c:pt idx="2">
                  <c:v>4.8051431999999996E-3</c:v>
                </c:pt>
                <c:pt idx="3">
                  <c:v>9.6394646999999993E-3</c:v>
                </c:pt>
                <c:pt idx="4">
                  <c:v>3.4653067099999997E-2</c:v>
                </c:pt>
                <c:pt idx="5">
                  <c:v>9.1068511099999999E-2</c:v>
                </c:pt>
              </c:numCache>
            </c:numRef>
          </c:val>
          <c:extLst>
            <c:ext xmlns:c16="http://schemas.microsoft.com/office/drawing/2014/chart" uri="{C3380CC4-5D6E-409C-BE32-E72D297353CC}">
              <c16:uniqueId val="{00000010-D27C-4A08-B22E-CA8310E7A80E}"/>
            </c:ext>
          </c:extLst>
        </c:ser>
        <c:dLbls>
          <c:showLegendKey val="0"/>
          <c:showVal val="1"/>
          <c:showCatName val="0"/>
          <c:showSerName val="0"/>
          <c:showPercent val="0"/>
          <c:showBubbleSize val="0"/>
        </c:dLbls>
        <c:gapWidth val="75"/>
        <c:overlap val="100"/>
        <c:axId val="168315520"/>
        <c:axId val="168333696"/>
      </c:barChart>
      <c:catAx>
        <c:axId val="168315520"/>
        <c:scaling>
          <c:orientation val="minMax"/>
        </c:scaling>
        <c:delete val="0"/>
        <c:axPos val="b"/>
        <c:numFmt formatCode="General" sourceLinked="0"/>
        <c:majorTickMark val="none"/>
        <c:minorTickMark val="none"/>
        <c:tickLblPos val="nextTo"/>
        <c:txPr>
          <a:bodyPr/>
          <a:lstStyle/>
          <a:p>
            <a:pPr>
              <a:defRPr sz="1050">
                <a:solidFill>
                  <a:schemeClr val="tx1"/>
                </a:solidFill>
                <a:latin typeface="Roboto Regular" panose="02000000000000000000" pitchFamily="2" charset="0"/>
                <a:ea typeface="Roboto Regular" panose="02000000000000000000" pitchFamily="2" charset="0"/>
              </a:defRPr>
            </a:pPr>
            <a:endParaRPr lang="en-US"/>
          </a:p>
        </c:txPr>
        <c:crossAx val="168333696"/>
        <c:crosses val="autoZero"/>
        <c:auto val="0"/>
        <c:lblAlgn val="ctr"/>
        <c:lblOffset val="100"/>
        <c:noMultiLvlLbl val="0"/>
      </c:catAx>
      <c:valAx>
        <c:axId val="168333696"/>
        <c:scaling>
          <c:orientation val="minMax"/>
          <c:max val="1"/>
        </c:scaling>
        <c:delete val="1"/>
        <c:axPos val="l"/>
        <c:numFmt formatCode="0.0%" sourceLinked="1"/>
        <c:majorTickMark val="out"/>
        <c:minorTickMark val="none"/>
        <c:tickLblPos val="nextTo"/>
        <c:crossAx val="168315520"/>
        <c:crosses val="autoZero"/>
        <c:crossBetween val="between"/>
      </c:valAx>
      <c:spPr>
        <a:noFill/>
      </c:spPr>
    </c:plotArea>
    <c:legend>
      <c:legendPos val="r"/>
      <c:legendEntry>
        <c:idx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Entry>
      <c:layout>
        <c:manualLayout>
          <c:xMode val="edge"/>
          <c:yMode val="edge"/>
          <c:x val="0.79491516867380652"/>
          <c:y val="9.0835541291935662E-2"/>
          <c:w val="0.19627814815830949"/>
          <c:h val="0.76229163297715752"/>
        </c:manualLayout>
      </c:layout>
      <c:overlay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2</xdr:row>
      <xdr:rowOff>95249</xdr:rowOff>
    </xdr:from>
    <xdr:ext cx="7210426" cy="6029325"/>
    <xdr:graphicFrame macro="">
      <xdr:nvGraphicFramePr>
        <xdr:cNvPr id="2" name="Chart 1" descr="Medicaid spends 411.1 billion dollars on all of their enrollees in FY 2013. The eligiblity category that spends the most of this, is the diabled category (175.9 billion dollars). Of the benefit spending going towards disabled enrollees,  25.9 percent of it was for managed care (the highest percentage), whereas 2.7 percent of the benefit spending towards the disabled category went towards drug spending.&#10;&#10;The eligibility group with the least amount of percentage spending was the adults, who accounted for 62.9 billion dollars of 411.1 billion dollars. 52.7 percent of the spending towards adults went to managed care. The least amount of benefit spending in the adult category went towards Medicare premiums and LTSS institutional (.3 percent each)." title="Distribution of Medicaid Benefit Spending by Eligibility Group and Service Category, FY 2013">
          <a:extLst>
            <a:ext uri="{FF2B5EF4-FFF2-40B4-BE49-F238E27FC236}">
              <a16:creationId xmlns:a16="http://schemas.microsoft.com/office/drawing/2014/main" id="{A98F646B-D929-4D97-AA17-F6923FF05B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FA107B63-35B1-F142-B12D-D62B87DAD084}"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6" dT="2021-10-27T16:38:05.87" personId="{FA107B63-35B1-F142-B12D-D62B87DAD084}" id="{ACB7DCA4-07F2-8347-89DF-76A2F221DDEB}">
    <text>Changed “that” to “who.”</text>
  </threadedComment>
  <threadedComment ref="T48" dT="2021-10-27T15:49:31.62" personId="{FA107B63-35B1-F142-B12D-D62B87DAD084}" id="{14703530-667D-6F4B-B0B9-1127D307235A}">
    <text>Changed legend labels to sentence case.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B1502-D952-4CA2-9D12-E5C80B3F7048}">
  <sheetPr>
    <pageSetUpPr autoPageBreaks="0" fitToPage="1"/>
  </sheetPr>
  <dimension ref="A1:T54"/>
  <sheetViews>
    <sheetView tabSelected="1" topLeftCell="A33" zoomScaleNormal="100" workbookViewId="0">
      <selection activeCell="A36" sqref="A36:K36"/>
    </sheetView>
  </sheetViews>
  <sheetFormatPr defaultColWidth="9" defaultRowHeight="15" customHeight="1"/>
  <cols>
    <col min="1" max="1" width="9.6640625" style="3" customWidth="1"/>
    <col min="2" max="12" width="9" style="3"/>
    <col min="13" max="13" width="12.796875" style="3" customWidth="1"/>
    <col min="14" max="14" width="13.6640625" style="3" customWidth="1"/>
    <col min="15" max="15" width="11.1328125" style="3" customWidth="1"/>
    <col min="16" max="18" width="9" style="3"/>
    <col min="19" max="19" width="10.6640625" style="3" customWidth="1"/>
    <col min="20" max="20" width="11" style="3" customWidth="1"/>
    <col min="21" max="21" width="9" style="3"/>
    <col min="22" max="22" width="14" style="3" customWidth="1"/>
    <col min="23" max="16384" width="9" style="3"/>
  </cols>
  <sheetData>
    <row r="1" spans="1:13" ht="30" customHeight="1">
      <c r="A1" s="12" t="s">
        <v>0</v>
      </c>
      <c r="B1" s="13"/>
      <c r="C1" s="13"/>
      <c r="D1" s="13"/>
      <c r="E1" s="13"/>
      <c r="F1" s="13"/>
      <c r="G1" s="13"/>
      <c r="H1" s="13"/>
      <c r="I1" s="13"/>
      <c r="J1" s="13"/>
      <c r="K1" s="13"/>
      <c r="L1" s="1"/>
      <c r="M1" s="2"/>
    </row>
    <row r="2" spans="1:13" ht="15" customHeight="1">
      <c r="A2" s="4"/>
      <c r="B2" s="4"/>
      <c r="C2" s="4"/>
      <c r="D2" s="4"/>
      <c r="E2" s="4"/>
      <c r="F2" s="4"/>
      <c r="G2" s="4"/>
      <c r="H2" s="4"/>
      <c r="I2" s="4"/>
      <c r="J2" s="4"/>
      <c r="K2" s="4"/>
      <c r="L2" s="4"/>
      <c r="M2" s="4"/>
    </row>
    <row r="29" spans="12:15" ht="15" customHeight="1">
      <c r="L29" s="14" t="s">
        <v>1</v>
      </c>
      <c r="M29" s="15"/>
      <c r="N29" s="15"/>
      <c r="O29" s="15"/>
    </row>
    <row r="30" spans="12:15" ht="15" customHeight="1">
      <c r="L30" s="15"/>
      <c r="M30" s="15"/>
      <c r="N30" s="15"/>
      <c r="O30" s="15"/>
    </row>
    <row r="31" spans="12:15" ht="15" customHeight="1">
      <c r="L31" s="15"/>
      <c r="M31" s="15"/>
      <c r="N31" s="15"/>
      <c r="O31" s="15"/>
    </row>
    <row r="33" spans="1:20" ht="36" customHeight="1"/>
    <row r="34" spans="1:20" ht="105.75" customHeight="1">
      <c r="A34" s="16" t="s">
        <v>19</v>
      </c>
      <c r="B34" s="16"/>
      <c r="C34" s="16"/>
      <c r="D34" s="16"/>
      <c r="E34" s="16"/>
      <c r="F34" s="16"/>
      <c r="G34" s="16"/>
      <c r="H34" s="16"/>
      <c r="I34" s="16"/>
      <c r="J34" s="16"/>
      <c r="K34" s="16"/>
    </row>
    <row r="35" spans="1:20" ht="15" customHeight="1">
      <c r="A35" s="17" t="s">
        <v>2</v>
      </c>
      <c r="B35" s="17"/>
      <c r="C35" s="17"/>
      <c r="D35" s="17"/>
      <c r="E35" s="17"/>
      <c r="F35" s="17"/>
      <c r="G35" s="17"/>
      <c r="H35" s="17"/>
      <c r="I35" s="17"/>
      <c r="J35" s="17"/>
      <c r="K35" s="17"/>
    </row>
    <row r="36" spans="1:20" ht="64.25" customHeight="1">
      <c r="A36" s="9" t="s">
        <v>20</v>
      </c>
      <c r="B36" s="18"/>
      <c r="C36" s="18"/>
      <c r="D36" s="18"/>
      <c r="E36" s="18"/>
      <c r="F36" s="18"/>
      <c r="G36" s="18"/>
      <c r="H36" s="18"/>
      <c r="I36" s="18"/>
      <c r="J36" s="18"/>
      <c r="K36" s="18"/>
    </row>
    <row r="37" spans="1:20" ht="64.5" customHeight="1">
      <c r="A37" s="9" t="s">
        <v>16</v>
      </c>
      <c r="B37" s="18"/>
      <c r="C37" s="18"/>
      <c r="D37" s="18"/>
      <c r="E37" s="18"/>
      <c r="F37" s="18"/>
      <c r="G37" s="18"/>
      <c r="H37" s="18"/>
      <c r="I37" s="18"/>
      <c r="J37" s="18"/>
      <c r="K37" s="18"/>
    </row>
    <row r="38" spans="1:20" ht="29.55" customHeight="1">
      <c r="A38" s="9" t="s">
        <v>17</v>
      </c>
      <c r="B38" s="10"/>
      <c r="C38" s="10"/>
      <c r="D38" s="10"/>
      <c r="E38" s="10"/>
      <c r="F38" s="10"/>
      <c r="G38" s="10"/>
      <c r="H38" s="10"/>
      <c r="I38" s="10"/>
      <c r="J38" s="10"/>
      <c r="K38" s="10"/>
    </row>
    <row r="39" spans="1:20" ht="28.5" customHeight="1">
      <c r="A39" s="9" t="s">
        <v>18</v>
      </c>
      <c r="B39" s="11"/>
      <c r="C39" s="11"/>
      <c r="D39" s="11"/>
      <c r="E39" s="11"/>
      <c r="F39" s="11"/>
      <c r="G39" s="11"/>
      <c r="H39" s="11"/>
      <c r="I39" s="11"/>
      <c r="J39" s="11"/>
      <c r="K39" s="11"/>
    </row>
    <row r="48" spans="1:20" ht="39.4">
      <c r="M48" s="5"/>
      <c r="N48" s="6" t="s">
        <v>3</v>
      </c>
      <c r="O48" s="6" t="s">
        <v>4</v>
      </c>
      <c r="P48" s="6" t="s">
        <v>5</v>
      </c>
      <c r="Q48" s="6" t="s">
        <v>13</v>
      </c>
      <c r="R48" s="6" t="s">
        <v>12</v>
      </c>
      <c r="S48" s="6" t="s">
        <v>11</v>
      </c>
      <c r="T48" s="6" t="s">
        <v>10</v>
      </c>
    </row>
    <row r="49" spans="13:20" ht="26.65">
      <c r="M49" s="7" t="s">
        <v>6</v>
      </c>
      <c r="N49" s="8">
        <v>0.10876884000000001</v>
      </c>
      <c r="O49" s="8">
        <v>9.75173555E-2</v>
      </c>
      <c r="P49" s="8">
        <v>1.39431526E-2</v>
      </c>
      <c r="Q49" s="8">
        <v>0.51733520789999998</v>
      </c>
      <c r="R49" s="8">
        <v>0.13411202759999999</v>
      </c>
      <c r="S49" s="8">
        <v>9.4085981700000001E-2</v>
      </c>
      <c r="T49" s="8">
        <v>3.4237434800000001E-2</v>
      </c>
    </row>
    <row r="50" spans="13:20" ht="28.15">
      <c r="M50" s="7" t="s">
        <v>7</v>
      </c>
      <c r="N50" s="8">
        <v>0.13738875759999999</v>
      </c>
      <c r="O50" s="8">
        <v>0.1693941015</v>
      </c>
      <c r="P50" s="8">
        <v>1.5832248699999999E-2</v>
      </c>
      <c r="Q50" s="8">
        <v>0.65460928419999997</v>
      </c>
      <c r="R50" s="8">
        <v>1.28142916E-2</v>
      </c>
      <c r="S50" s="8">
        <v>9.8834188999999996E-3</v>
      </c>
      <c r="T50" s="8">
        <v>7.7897499999999997E-5</v>
      </c>
    </row>
    <row r="51" spans="13:20" ht="41.25">
      <c r="M51" s="7" t="s">
        <v>14</v>
      </c>
      <c r="N51" s="8">
        <v>0.138158061</v>
      </c>
      <c r="O51" s="8">
        <v>8.4485498899999997E-2</v>
      </c>
      <c r="P51" s="8">
        <v>1.26204704E-2</v>
      </c>
      <c r="Q51" s="8">
        <v>0.73796835699999996</v>
      </c>
      <c r="R51" s="8">
        <v>1.11620227E-2</v>
      </c>
      <c r="S51" s="8">
        <v>1.08004468E-2</v>
      </c>
      <c r="T51" s="8">
        <v>4.8051431999999996E-3</v>
      </c>
    </row>
    <row r="52" spans="13:20" ht="28.15">
      <c r="M52" s="7" t="s">
        <v>15</v>
      </c>
      <c r="N52" s="8">
        <v>0.1864776715</v>
      </c>
      <c r="O52" s="8">
        <v>0.12979549100000001</v>
      </c>
      <c r="P52" s="8">
        <v>2.1531854999999999E-2</v>
      </c>
      <c r="Q52" s="8">
        <v>0.62401249859999997</v>
      </c>
      <c r="R52" s="8">
        <v>1.10047172E-2</v>
      </c>
      <c r="S52" s="8">
        <v>1.75383021E-2</v>
      </c>
      <c r="T52" s="8">
        <v>9.6394646999999993E-3</v>
      </c>
    </row>
    <row r="53" spans="13:20" ht="26.65">
      <c r="M53" s="7" t="s">
        <v>8</v>
      </c>
      <c r="N53" s="8">
        <v>0.1040576067</v>
      </c>
      <c r="O53" s="8">
        <v>9.3386030300000006E-2</v>
      </c>
      <c r="P53" s="8">
        <v>1.94901608E-2</v>
      </c>
      <c r="Q53" s="8">
        <v>0.39588979540000002</v>
      </c>
      <c r="R53" s="8">
        <v>0.26894023820000001</v>
      </c>
      <c r="S53" s="8">
        <v>8.3583101399999998E-2</v>
      </c>
      <c r="T53" s="8">
        <v>3.4653067099999997E-2</v>
      </c>
    </row>
    <row r="54" spans="13:20" ht="26.65">
      <c r="M54" s="7" t="s">
        <v>9</v>
      </c>
      <c r="N54" s="8">
        <v>3.93552442E-2</v>
      </c>
      <c r="O54" s="8">
        <v>5.0710159300000002E-2</v>
      </c>
      <c r="P54" s="8">
        <v>2.0046687000000001E-3</v>
      </c>
      <c r="Q54" s="8">
        <v>0.38601236700000002</v>
      </c>
      <c r="R54" s="8">
        <v>0.1638160702</v>
      </c>
      <c r="S54" s="8">
        <v>0.26703297949999999</v>
      </c>
      <c r="T54" s="8">
        <v>9.1068511099999999E-2</v>
      </c>
    </row>
  </sheetData>
  <mergeCells count="8">
    <mergeCell ref="A38:K38"/>
    <mergeCell ref="A39:K39"/>
    <mergeCell ref="A1:K1"/>
    <mergeCell ref="L29:O31"/>
    <mergeCell ref="A34:K34"/>
    <mergeCell ref="A35:K35"/>
    <mergeCell ref="A36:K36"/>
    <mergeCell ref="A37:K37"/>
  </mergeCells>
  <pageMargins left="0.7" right="0.7" top="0.75" bottom="0.75" header="0.3" footer="0.3"/>
  <pageSetup scale="7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 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dcterms:created xsi:type="dcterms:W3CDTF">2021-10-25T19:46:00Z</dcterms:created>
  <dcterms:modified xsi:type="dcterms:W3CDTF">2021-11-15T21:43:14Z</dcterms:modified>
</cp:coreProperties>
</file>